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900" windowWidth="16275" windowHeight="9720"/>
  </bookViews>
  <sheets>
    <sheet name="14-15" sheetId="1" r:id="rId1"/>
  </sheets>
  <definedNames>
    <definedName name="_AMO_UniqueIdentifier" hidden="1">"'34f36367-6820-42b3-8b8a-7d589aa5444b'"</definedName>
  </definedName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2" i="1"/>
  <c r="N2" i="1" s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L28" i="1"/>
  <c r="N28" i="1" s="1"/>
  <c r="L29" i="1"/>
  <c r="N29" i="1" s="1"/>
  <c r="L30" i="1"/>
  <c r="N30" i="1" s="1"/>
  <c r="L31" i="1"/>
  <c r="N31" i="1" s="1"/>
  <c r="L32" i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2" i="1"/>
  <c r="N48" i="1" l="1"/>
  <c r="N32" i="1"/>
  <c r="N27" i="1"/>
</calcChain>
</file>

<file path=xl/sharedStrings.xml><?xml version="1.0" encoding="utf-8"?>
<sst xmlns="http://schemas.openxmlformats.org/spreadsheetml/2006/main" count="155" uniqueCount="140">
  <si>
    <t>Board Name</t>
  </si>
  <si>
    <t>FSL - Core Elementary Enrolment</t>
  </si>
  <si>
    <t>FSL - Core Secondary Enrolment</t>
  </si>
  <si>
    <t>FSL - Core Total Enrolment</t>
  </si>
  <si>
    <t>FSL - Extended Elementary Enrolment</t>
  </si>
  <si>
    <t>FSL - Extended Secondary Enrolment</t>
  </si>
  <si>
    <t>FSL - Extended Total Enrolment</t>
  </si>
  <si>
    <t>FSL - Immersion Elementary Enrolment</t>
  </si>
  <si>
    <t>FSL - Immersion Secondary Enrolment</t>
  </si>
  <si>
    <t>FSL - Immersion Total Enrolment</t>
  </si>
  <si>
    <t>FSL - Total Secondary Enrolment</t>
  </si>
  <si>
    <t>Total FSL Enrolment</t>
  </si>
  <si>
    <t>Algoma DSB</t>
  </si>
  <si>
    <t>Algonquin and Lakeshore CDSB</t>
  </si>
  <si>
    <t>Avon Maitland DSB</t>
  </si>
  <si>
    <t>Bluewater DSB</t>
  </si>
  <si>
    <t>Brant Haldimand Norfolk CDSB</t>
  </si>
  <si>
    <t>Bruce-Grey CDSB</t>
  </si>
  <si>
    <t>CDSB of Eastern Ontario</t>
  </si>
  <si>
    <t>DSB Niagara</t>
  </si>
  <si>
    <t>DSB Ontario North East</t>
  </si>
  <si>
    <t>Dufferin-Peel CDSB</t>
  </si>
  <si>
    <t>Durham CDSB</t>
  </si>
  <si>
    <t>Durham DSB</t>
  </si>
  <si>
    <t>Grand Erie DSB</t>
  </si>
  <si>
    <t>Greater Essex County DSB</t>
  </si>
  <si>
    <t>Halton CDSB</t>
  </si>
  <si>
    <t>Halton DSB</t>
  </si>
  <si>
    <t>Hamilton-Wentworth CDSB</t>
  </si>
  <si>
    <t>Hamilton-Wentworth DSB</t>
  </si>
  <si>
    <t>Hastings &amp; Prince Edward DSB</t>
  </si>
  <si>
    <t>Huron Perth CDSB</t>
  </si>
  <si>
    <t>Huron-Superior CDSB</t>
  </si>
  <si>
    <t>Kawartha Pine Ridge DSB</t>
  </si>
  <si>
    <t>Keewatin-Patricia DSB</t>
  </si>
  <si>
    <t>Kenora CDSB</t>
  </si>
  <si>
    <t>Lakehead DSB</t>
  </si>
  <si>
    <t>Lambton Kent DSB</t>
  </si>
  <si>
    <t>Limestone DSB</t>
  </si>
  <si>
    <t>London District Catholic School Board</t>
  </si>
  <si>
    <t>Moosonee DSAB</t>
  </si>
  <si>
    <t>Near North DSB</t>
  </si>
  <si>
    <t>Niagara CDSB</t>
  </si>
  <si>
    <t>Nipissing-Parry Sound CDSB</t>
  </si>
  <si>
    <t>Northeastern CDSB</t>
  </si>
  <si>
    <t>Northwest CDSB</t>
  </si>
  <si>
    <t>Ottawa CDSB</t>
  </si>
  <si>
    <t>Ottawa-Carleton DSB</t>
  </si>
  <si>
    <t>Peel DSB</t>
  </si>
  <si>
    <t>Penetanguishene PSSB</t>
  </si>
  <si>
    <t>Peterborough Victoria Northum Clarington CDSB</t>
  </si>
  <si>
    <t>Rainbow DSB</t>
  </si>
  <si>
    <t>Rainy River DSB</t>
  </si>
  <si>
    <t>Renfrew County CDSB</t>
  </si>
  <si>
    <t>Renfrew County DSB</t>
  </si>
  <si>
    <t>Simcoe County DSB</t>
  </si>
  <si>
    <t>Simcoe Muskoka CDSB</t>
  </si>
  <si>
    <t>St Clair CDSB</t>
  </si>
  <si>
    <t>Sudbury CDSB</t>
  </si>
  <si>
    <t>Superior North CDSB</t>
  </si>
  <si>
    <t>Superior-Greenstone DSB</t>
  </si>
  <si>
    <t>Thames Valley DSB</t>
  </si>
  <si>
    <t>Thunder Bay CDSB</t>
  </si>
  <si>
    <t>Toronto CDSB</t>
  </si>
  <si>
    <t>Toronto DSB</t>
  </si>
  <si>
    <t>Trillium Lakelands DSB</t>
  </si>
  <si>
    <t>Upper Canada DSB</t>
  </si>
  <si>
    <t>Upper Grand DSB</t>
  </si>
  <si>
    <t>Waterloo CDSB</t>
  </si>
  <si>
    <t>Waterloo Region DSB</t>
  </si>
  <si>
    <t>Wellington CDSB</t>
  </si>
  <si>
    <t>Windsor-Essex CDSB</t>
  </si>
  <si>
    <t>York CDSB</t>
  </si>
  <si>
    <t>York Region DSB</t>
  </si>
  <si>
    <t>B66001</t>
  </si>
  <si>
    <t>B67075</t>
  </si>
  <si>
    <t>B67016</t>
  </si>
  <si>
    <t>B66222</t>
  </si>
  <si>
    <t>B67148</t>
  </si>
  <si>
    <t>B28053</t>
  </si>
  <si>
    <t>B66176</t>
  </si>
  <si>
    <t>B29009</t>
  </si>
  <si>
    <t>B66010</t>
  </si>
  <si>
    <t>B28070</t>
  </si>
  <si>
    <t>B29068</t>
  </si>
  <si>
    <t>B29050</t>
  </si>
  <si>
    <t>B29041</t>
  </si>
  <si>
    <t>B29025</t>
  </si>
  <si>
    <t>B67059</t>
  </si>
  <si>
    <t>B67156</t>
  </si>
  <si>
    <t>B66052</t>
  </si>
  <si>
    <t>B29017</t>
  </si>
  <si>
    <t>B28029</t>
  </si>
  <si>
    <t>B67199</t>
  </si>
  <si>
    <t>B66168</t>
  </si>
  <si>
    <t>B28061</t>
  </si>
  <si>
    <t>B67172</t>
  </si>
  <si>
    <t>B66133</t>
  </si>
  <si>
    <t>B28002</t>
  </si>
  <si>
    <t>B15148</t>
  </si>
  <si>
    <t>B79910</t>
  </si>
  <si>
    <t>B66109</t>
  </si>
  <si>
    <t>B67202</t>
  </si>
  <si>
    <t>B67008</t>
  </si>
  <si>
    <t>B66117</t>
  </si>
  <si>
    <t>B66060</t>
  </si>
  <si>
    <t>B67105</t>
  </si>
  <si>
    <t>B67113</t>
  </si>
  <si>
    <t>B67130</t>
  </si>
  <si>
    <t>B66184</t>
  </si>
  <si>
    <t>B28037</t>
  </si>
  <si>
    <t>B66095</t>
  </si>
  <si>
    <t>B29033</t>
  </si>
  <si>
    <t>B67164</t>
  </si>
  <si>
    <t>B66150</t>
  </si>
  <si>
    <t>B67024</t>
  </si>
  <si>
    <t>B67067</t>
  </si>
  <si>
    <t>B67032</t>
  </si>
  <si>
    <t>B66044</t>
  </si>
  <si>
    <t>B67091</t>
  </si>
  <si>
    <t>B66028</t>
  </si>
  <si>
    <t>B66141</t>
  </si>
  <si>
    <t>B67083</t>
  </si>
  <si>
    <t>B66079</t>
  </si>
  <si>
    <t>B67121</t>
  </si>
  <si>
    <t>B67040</t>
  </si>
  <si>
    <t>B28045</t>
  </si>
  <si>
    <t>B66036</t>
  </si>
  <si>
    <t>B66125</t>
  </si>
  <si>
    <t>B15202</t>
  </si>
  <si>
    <t>B66192</t>
  </si>
  <si>
    <t>B67180</t>
  </si>
  <si>
    <t>B66087</t>
  </si>
  <si>
    <t>B66214</t>
  </si>
  <si>
    <t>B29076</t>
  </si>
  <si>
    <t>B66206</t>
  </si>
  <si>
    <t xml:space="preserve">Total </t>
  </si>
  <si>
    <t>FSL - Total Elementary Enrolment</t>
  </si>
  <si>
    <t>&lt;10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</si>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</sst>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right" wrapText="1"/>
    </xf>
    <xf numFmtId="164" fontId="3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topLeftCell="A37" zoomScale="80" zoomScaleNormal="80" workbookViewId="0">
      <selection activeCell="F70" sqref="F70"/>
    </sheetView>
  </sheetViews>
  <sheetFormatPr defaultRowHeight="15" x14ac:dyDescent="0.25"/>
  <cols>
    <col min="2" max="2" width="52.85546875" bestFit="1" customWidth="1"/>
    <col min="3" max="3" width="22.28515625" style="9" customWidth="1"/>
    <col min="4" max="4" width="22.42578125" style="9" customWidth="1"/>
    <col min="5" max="5" width="26.5703125" style="9" customWidth="1"/>
    <col min="6" max="6" width="18.140625" style="9" customWidth="1"/>
    <col min="7" max="7" width="18.85546875" style="9" customWidth="1"/>
    <col min="8" max="8" width="22.85546875" style="9" customWidth="1"/>
    <col min="9" max="9" width="18.28515625" style="9" customWidth="1"/>
    <col min="10" max="10" width="23" style="9" customWidth="1"/>
    <col min="11" max="11" width="20" style="9" customWidth="1"/>
    <col min="12" max="12" width="21.28515625" style="9" customWidth="1"/>
    <col min="13" max="13" width="18.5703125" style="9" customWidth="1"/>
    <col min="14" max="14" width="17.28515625" style="9" customWidth="1"/>
  </cols>
  <sheetData>
    <row r="1" spans="1:14" ht="63" x14ac:dyDescent="0.25">
      <c r="A1" s="3"/>
      <c r="B1" s="5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137</v>
      </c>
      <c r="M1" s="5" t="s">
        <v>10</v>
      </c>
      <c r="N1" s="5" t="s">
        <v>11</v>
      </c>
    </row>
    <row r="2" spans="1:14" ht="15.75" x14ac:dyDescent="0.25">
      <c r="A2" s="1" t="s">
        <v>74</v>
      </c>
      <c r="B2" s="2" t="s">
        <v>12</v>
      </c>
      <c r="C2" s="6">
        <v>3978</v>
      </c>
      <c r="D2" s="6">
        <v>398</v>
      </c>
      <c r="E2" s="6">
        <v>4376</v>
      </c>
      <c r="F2" s="6">
        <v>0</v>
      </c>
      <c r="G2" s="6" t="s">
        <v>138</v>
      </c>
      <c r="H2" s="6" t="s">
        <v>138</v>
      </c>
      <c r="I2" s="6">
        <v>1162</v>
      </c>
      <c r="J2" s="6">
        <v>137</v>
      </c>
      <c r="K2" s="6">
        <v>1299</v>
      </c>
      <c r="L2" s="10">
        <f>SUM(F2,I2,C2)</f>
        <v>5140</v>
      </c>
      <c r="M2" s="10">
        <f>SUM(J2,G2,D2)</f>
        <v>535</v>
      </c>
      <c r="N2" s="6">
        <f>SUM(L2,M2)</f>
        <v>5675</v>
      </c>
    </row>
    <row r="3" spans="1:14" ht="15.75" x14ac:dyDescent="0.25">
      <c r="A3" s="1" t="s">
        <v>75</v>
      </c>
      <c r="B3" s="2" t="s">
        <v>13</v>
      </c>
      <c r="C3" s="6">
        <v>5308</v>
      </c>
      <c r="D3" s="6">
        <v>967</v>
      </c>
      <c r="E3" s="6">
        <v>6275</v>
      </c>
      <c r="F3" s="6">
        <v>0</v>
      </c>
      <c r="G3" s="6">
        <v>130</v>
      </c>
      <c r="H3" s="6">
        <v>130</v>
      </c>
      <c r="I3" s="6">
        <v>1098</v>
      </c>
      <c r="J3" s="6">
        <v>82</v>
      </c>
      <c r="K3" s="6">
        <v>1180</v>
      </c>
      <c r="L3" s="10">
        <f t="shared" ref="L3:L63" si="0">SUM(F3,I3,C3)</f>
        <v>6406</v>
      </c>
      <c r="M3" s="10">
        <f t="shared" ref="M3:M63" si="1">SUM(J3,G3,D3)</f>
        <v>1179</v>
      </c>
      <c r="N3" s="6">
        <f t="shared" ref="N3:N63" si="2">SUM(L3,M3)</f>
        <v>7585</v>
      </c>
    </row>
    <row r="4" spans="1:14" ht="15.75" x14ac:dyDescent="0.25">
      <c r="A4" s="1" t="s">
        <v>76</v>
      </c>
      <c r="B4" s="2" t="s">
        <v>14</v>
      </c>
      <c r="C4" s="6">
        <v>4958</v>
      </c>
      <c r="D4" s="6">
        <v>1332</v>
      </c>
      <c r="E4" s="6">
        <v>6290</v>
      </c>
      <c r="F4" s="6">
        <v>0</v>
      </c>
      <c r="G4" s="6">
        <v>0</v>
      </c>
      <c r="H4" s="6">
        <v>0</v>
      </c>
      <c r="I4" s="6">
        <v>371</v>
      </c>
      <c r="J4" s="6">
        <v>84</v>
      </c>
      <c r="K4" s="6">
        <v>455</v>
      </c>
      <c r="L4" s="10">
        <f t="shared" si="0"/>
        <v>5329</v>
      </c>
      <c r="M4" s="10">
        <f t="shared" si="1"/>
        <v>1416</v>
      </c>
      <c r="N4" s="6">
        <f t="shared" si="2"/>
        <v>6745</v>
      </c>
    </row>
    <row r="5" spans="1:14" ht="15.75" x14ac:dyDescent="0.25">
      <c r="A5" s="1" t="s">
        <v>77</v>
      </c>
      <c r="B5" s="2" t="s">
        <v>15</v>
      </c>
      <c r="C5" s="6">
        <v>4960</v>
      </c>
      <c r="D5" s="6">
        <v>576</v>
      </c>
      <c r="E5" s="6">
        <v>5536</v>
      </c>
      <c r="F5" s="6">
        <v>0</v>
      </c>
      <c r="G5" s="6">
        <v>28</v>
      </c>
      <c r="H5" s="6">
        <v>28</v>
      </c>
      <c r="I5" s="6">
        <v>1358</v>
      </c>
      <c r="J5" s="6">
        <v>109</v>
      </c>
      <c r="K5" s="6">
        <v>1467</v>
      </c>
      <c r="L5" s="10">
        <f t="shared" si="0"/>
        <v>6318</v>
      </c>
      <c r="M5" s="10">
        <f t="shared" si="1"/>
        <v>713</v>
      </c>
      <c r="N5" s="6">
        <f t="shared" si="2"/>
        <v>7031</v>
      </c>
    </row>
    <row r="6" spans="1:14" ht="15.75" x14ac:dyDescent="0.25">
      <c r="A6" s="1" t="s">
        <v>78</v>
      </c>
      <c r="B6" s="2" t="s">
        <v>16</v>
      </c>
      <c r="C6" s="6">
        <v>3899</v>
      </c>
      <c r="D6" s="6">
        <v>508</v>
      </c>
      <c r="E6" s="6">
        <v>4407</v>
      </c>
      <c r="F6" s="6">
        <v>0</v>
      </c>
      <c r="G6" s="6">
        <v>0</v>
      </c>
      <c r="H6" s="6">
        <v>0</v>
      </c>
      <c r="I6" s="6">
        <v>197</v>
      </c>
      <c r="J6" s="6">
        <v>0</v>
      </c>
      <c r="K6" s="6">
        <v>197</v>
      </c>
      <c r="L6" s="10">
        <f t="shared" si="0"/>
        <v>4096</v>
      </c>
      <c r="M6" s="10">
        <f t="shared" si="1"/>
        <v>508</v>
      </c>
      <c r="N6" s="6">
        <f t="shared" si="2"/>
        <v>4604</v>
      </c>
    </row>
    <row r="7" spans="1:14" ht="15.75" x14ac:dyDescent="0.25">
      <c r="A7" s="1" t="s">
        <v>79</v>
      </c>
      <c r="B7" s="2" t="s">
        <v>17</v>
      </c>
      <c r="C7" s="6">
        <v>1883</v>
      </c>
      <c r="D7" s="6">
        <v>287</v>
      </c>
      <c r="E7" s="6">
        <v>2170</v>
      </c>
      <c r="F7" s="6">
        <v>0</v>
      </c>
      <c r="G7" s="6">
        <v>0</v>
      </c>
      <c r="H7" s="6">
        <v>0</v>
      </c>
      <c r="I7" s="6">
        <v>614</v>
      </c>
      <c r="J7" s="6">
        <v>175</v>
      </c>
      <c r="K7" s="6">
        <v>789</v>
      </c>
      <c r="L7" s="10">
        <f t="shared" si="0"/>
        <v>2497</v>
      </c>
      <c r="M7" s="10">
        <f t="shared" si="1"/>
        <v>462</v>
      </c>
      <c r="N7" s="6">
        <f t="shared" si="2"/>
        <v>2959</v>
      </c>
    </row>
    <row r="8" spans="1:14" ht="15.75" x14ac:dyDescent="0.25">
      <c r="A8" s="1" t="s">
        <v>80</v>
      </c>
      <c r="B8" s="2" t="s">
        <v>18</v>
      </c>
      <c r="C8" s="6">
        <v>4326</v>
      </c>
      <c r="D8" s="6">
        <v>655</v>
      </c>
      <c r="E8" s="6">
        <v>4981</v>
      </c>
      <c r="F8" s="6">
        <v>151</v>
      </c>
      <c r="G8" s="6">
        <v>315</v>
      </c>
      <c r="H8" s="6">
        <v>466</v>
      </c>
      <c r="I8" s="6">
        <v>3808</v>
      </c>
      <c r="J8" s="6">
        <v>590</v>
      </c>
      <c r="K8" s="6">
        <v>4398</v>
      </c>
      <c r="L8" s="10">
        <f t="shared" si="0"/>
        <v>8285</v>
      </c>
      <c r="M8" s="10">
        <f t="shared" si="1"/>
        <v>1560</v>
      </c>
      <c r="N8" s="6">
        <f t="shared" si="2"/>
        <v>9845</v>
      </c>
    </row>
    <row r="9" spans="1:14" ht="15.75" x14ac:dyDescent="0.25">
      <c r="A9" s="1" t="s">
        <v>81</v>
      </c>
      <c r="B9" s="2" t="s">
        <v>19</v>
      </c>
      <c r="C9" s="6">
        <v>10629</v>
      </c>
      <c r="D9" s="6">
        <v>1626</v>
      </c>
      <c r="E9" s="6">
        <v>12255</v>
      </c>
      <c r="F9" s="6">
        <v>0</v>
      </c>
      <c r="G9" s="6">
        <v>791</v>
      </c>
      <c r="H9" s="6">
        <v>791</v>
      </c>
      <c r="I9" s="6">
        <v>2721</v>
      </c>
      <c r="J9" s="6" t="s">
        <v>138</v>
      </c>
      <c r="K9" s="6">
        <v>2722</v>
      </c>
      <c r="L9" s="10">
        <f t="shared" si="0"/>
        <v>13350</v>
      </c>
      <c r="M9" s="10">
        <f t="shared" si="1"/>
        <v>2417</v>
      </c>
      <c r="N9" s="6">
        <f t="shared" si="2"/>
        <v>15767</v>
      </c>
    </row>
    <row r="10" spans="1:14" ht="15.75" x14ac:dyDescent="0.25">
      <c r="A10" s="1" t="s">
        <v>82</v>
      </c>
      <c r="B10" s="2" t="s">
        <v>20</v>
      </c>
      <c r="C10" s="6">
        <v>2210</v>
      </c>
      <c r="D10" s="6">
        <v>420</v>
      </c>
      <c r="E10" s="6">
        <v>2630</v>
      </c>
      <c r="F10" s="6">
        <v>0</v>
      </c>
      <c r="G10" s="6" t="s">
        <v>138</v>
      </c>
      <c r="H10" s="6" t="s">
        <v>138</v>
      </c>
      <c r="I10" s="6">
        <v>1731</v>
      </c>
      <c r="J10" s="6">
        <v>199</v>
      </c>
      <c r="K10" s="6">
        <v>1930</v>
      </c>
      <c r="L10" s="10">
        <f t="shared" si="0"/>
        <v>3941</v>
      </c>
      <c r="M10" s="10">
        <f t="shared" si="1"/>
        <v>619</v>
      </c>
      <c r="N10" s="6">
        <f t="shared" si="2"/>
        <v>4560</v>
      </c>
    </row>
    <row r="11" spans="1:14" ht="15.75" x14ac:dyDescent="0.25">
      <c r="A11" s="1" t="s">
        <v>83</v>
      </c>
      <c r="B11" s="2" t="s">
        <v>21</v>
      </c>
      <c r="C11" s="6">
        <v>23730</v>
      </c>
      <c r="D11" s="6">
        <v>9773</v>
      </c>
      <c r="E11" s="6">
        <v>33503</v>
      </c>
      <c r="F11" s="6">
        <v>1623</v>
      </c>
      <c r="G11" s="6">
        <v>1211</v>
      </c>
      <c r="H11" s="6">
        <v>2834</v>
      </c>
      <c r="I11" s="6">
        <v>1566</v>
      </c>
      <c r="J11" s="6">
        <v>0</v>
      </c>
      <c r="K11" s="6">
        <v>1566</v>
      </c>
      <c r="L11" s="10">
        <f t="shared" si="0"/>
        <v>26919</v>
      </c>
      <c r="M11" s="10">
        <f t="shared" si="1"/>
        <v>10984</v>
      </c>
      <c r="N11" s="6">
        <f t="shared" si="2"/>
        <v>37903</v>
      </c>
    </row>
    <row r="12" spans="1:14" ht="15.75" x14ac:dyDescent="0.25">
      <c r="A12" s="1" t="s">
        <v>84</v>
      </c>
      <c r="B12" s="2" t="s">
        <v>22</v>
      </c>
      <c r="C12" s="6">
        <v>6557</v>
      </c>
      <c r="D12" s="6">
        <v>965</v>
      </c>
      <c r="E12" s="6">
        <v>7522</v>
      </c>
      <c r="F12" s="6">
        <v>138</v>
      </c>
      <c r="G12" s="6">
        <v>201</v>
      </c>
      <c r="H12" s="6">
        <v>339</v>
      </c>
      <c r="I12" s="6">
        <v>1744</v>
      </c>
      <c r="J12" s="6">
        <v>91</v>
      </c>
      <c r="K12" s="6">
        <v>1835</v>
      </c>
      <c r="L12" s="10">
        <f t="shared" si="0"/>
        <v>8439</v>
      </c>
      <c r="M12" s="10">
        <f t="shared" si="1"/>
        <v>1257</v>
      </c>
      <c r="N12" s="6">
        <f t="shared" si="2"/>
        <v>9696</v>
      </c>
    </row>
    <row r="13" spans="1:14" ht="15.75" x14ac:dyDescent="0.25">
      <c r="A13" s="1" t="s">
        <v>85</v>
      </c>
      <c r="B13" s="2" t="s">
        <v>23</v>
      </c>
      <c r="C13" s="6">
        <v>20730</v>
      </c>
      <c r="D13" s="6">
        <v>2910</v>
      </c>
      <c r="E13" s="6">
        <v>23640</v>
      </c>
      <c r="F13" s="6">
        <v>0</v>
      </c>
      <c r="G13" s="6">
        <v>0</v>
      </c>
      <c r="H13" s="6">
        <v>0</v>
      </c>
      <c r="I13" s="6">
        <v>5861</v>
      </c>
      <c r="J13" s="6">
        <v>1261</v>
      </c>
      <c r="K13" s="6">
        <v>7122</v>
      </c>
      <c r="L13" s="10">
        <f t="shared" si="0"/>
        <v>26591</v>
      </c>
      <c r="M13" s="10">
        <f t="shared" si="1"/>
        <v>4171</v>
      </c>
      <c r="N13" s="6">
        <f t="shared" si="2"/>
        <v>30762</v>
      </c>
    </row>
    <row r="14" spans="1:14" ht="15.75" x14ac:dyDescent="0.25">
      <c r="A14" s="1" t="s">
        <v>86</v>
      </c>
      <c r="B14" s="2" t="s">
        <v>24</v>
      </c>
      <c r="C14" s="6">
        <v>8416</v>
      </c>
      <c r="D14" s="6">
        <v>1066</v>
      </c>
      <c r="E14" s="6">
        <v>9482</v>
      </c>
      <c r="F14" s="6">
        <v>0</v>
      </c>
      <c r="G14" s="6">
        <v>0</v>
      </c>
      <c r="H14" s="6">
        <v>0</v>
      </c>
      <c r="I14" s="6">
        <v>1297</v>
      </c>
      <c r="J14" s="6">
        <v>191</v>
      </c>
      <c r="K14" s="6">
        <v>1488</v>
      </c>
      <c r="L14" s="10">
        <f t="shared" si="0"/>
        <v>9713</v>
      </c>
      <c r="M14" s="10">
        <f t="shared" si="1"/>
        <v>1257</v>
      </c>
      <c r="N14" s="6">
        <f t="shared" si="2"/>
        <v>10970</v>
      </c>
    </row>
    <row r="15" spans="1:14" ht="15.75" x14ac:dyDescent="0.25">
      <c r="A15" s="1" t="s">
        <v>87</v>
      </c>
      <c r="B15" s="2" t="s">
        <v>25</v>
      </c>
      <c r="C15" s="6">
        <v>10539</v>
      </c>
      <c r="D15" s="6">
        <v>2143</v>
      </c>
      <c r="E15" s="6">
        <v>12682</v>
      </c>
      <c r="F15" s="6">
        <v>0</v>
      </c>
      <c r="G15" s="6">
        <v>87</v>
      </c>
      <c r="H15" s="6">
        <v>87</v>
      </c>
      <c r="I15" s="6">
        <v>3944</v>
      </c>
      <c r="J15" s="6">
        <v>420</v>
      </c>
      <c r="K15" s="6">
        <v>4364</v>
      </c>
      <c r="L15" s="10">
        <f t="shared" si="0"/>
        <v>14483</v>
      </c>
      <c r="M15" s="10">
        <f t="shared" si="1"/>
        <v>2650</v>
      </c>
      <c r="N15" s="6">
        <f t="shared" si="2"/>
        <v>17133</v>
      </c>
    </row>
    <row r="16" spans="1:14" ht="15.75" x14ac:dyDescent="0.25">
      <c r="A16" s="1" t="s">
        <v>88</v>
      </c>
      <c r="B16" s="2" t="s">
        <v>26</v>
      </c>
      <c r="C16" s="6">
        <v>9608</v>
      </c>
      <c r="D16" s="6">
        <v>2381</v>
      </c>
      <c r="E16" s="6">
        <v>11989</v>
      </c>
      <c r="F16" s="6">
        <v>1248</v>
      </c>
      <c r="G16" s="6">
        <v>461</v>
      </c>
      <c r="H16" s="6">
        <v>1709</v>
      </c>
      <c r="I16" s="6">
        <v>322</v>
      </c>
      <c r="J16" s="6">
        <v>0</v>
      </c>
      <c r="K16" s="6">
        <v>322</v>
      </c>
      <c r="L16" s="10">
        <f t="shared" si="0"/>
        <v>11178</v>
      </c>
      <c r="M16" s="10">
        <f t="shared" si="1"/>
        <v>2842</v>
      </c>
      <c r="N16" s="6">
        <f t="shared" si="2"/>
        <v>14020</v>
      </c>
    </row>
    <row r="17" spans="1:14" ht="15.75" x14ac:dyDescent="0.25">
      <c r="A17" s="1" t="s">
        <v>89</v>
      </c>
      <c r="B17" s="2" t="s">
        <v>27</v>
      </c>
      <c r="C17" s="6">
        <v>16602</v>
      </c>
      <c r="D17" s="6">
        <v>4510</v>
      </c>
      <c r="E17" s="6">
        <v>21112</v>
      </c>
      <c r="F17" s="6">
        <v>0</v>
      </c>
      <c r="G17" s="6">
        <v>87</v>
      </c>
      <c r="H17" s="6">
        <v>87</v>
      </c>
      <c r="I17" s="6">
        <v>10571</v>
      </c>
      <c r="J17" s="6">
        <v>2426</v>
      </c>
      <c r="K17" s="6">
        <v>12997</v>
      </c>
      <c r="L17" s="10">
        <f t="shared" si="0"/>
        <v>27173</v>
      </c>
      <c r="M17" s="10">
        <f t="shared" si="1"/>
        <v>7023</v>
      </c>
      <c r="N17" s="6">
        <f t="shared" si="2"/>
        <v>34196</v>
      </c>
    </row>
    <row r="18" spans="1:14" ht="15.75" x14ac:dyDescent="0.25">
      <c r="A18" s="1" t="s">
        <v>90</v>
      </c>
      <c r="B18" s="2" t="s">
        <v>28</v>
      </c>
      <c r="C18" s="6">
        <v>9085</v>
      </c>
      <c r="D18" s="6">
        <v>1341</v>
      </c>
      <c r="E18" s="6">
        <v>10426</v>
      </c>
      <c r="F18" s="6">
        <v>0</v>
      </c>
      <c r="G18" s="6">
        <v>0</v>
      </c>
      <c r="H18" s="6">
        <v>0</v>
      </c>
      <c r="I18" s="6">
        <v>1077</v>
      </c>
      <c r="J18" s="6">
        <v>123</v>
      </c>
      <c r="K18" s="6">
        <v>1200</v>
      </c>
      <c r="L18" s="10">
        <f t="shared" si="0"/>
        <v>10162</v>
      </c>
      <c r="M18" s="10">
        <f t="shared" si="1"/>
        <v>1464</v>
      </c>
      <c r="N18" s="6">
        <f t="shared" si="2"/>
        <v>11626</v>
      </c>
    </row>
    <row r="19" spans="1:14" ht="15.75" x14ac:dyDescent="0.25">
      <c r="A19" s="1" t="s">
        <v>91</v>
      </c>
      <c r="B19" s="2" t="s">
        <v>29</v>
      </c>
      <c r="C19" s="6">
        <v>15696</v>
      </c>
      <c r="D19" s="6">
        <v>1908</v>
      </c>
      <c r="E19" s="6">
        <v>17604</v>
      </c>
      <c r="F19" s="6">
        <v>0</v>
      </c>
      <c r="G19" s="6">
        <v>0</v>
      </c>
      <c r="H19" s="6">
        <v>0</v>
      </c>
      <c r="I19" s="6">
        <v>2844</v>
      </c>
      <c r="J19" s="6">
        <v>529</v>
      </c>
      <c r="K19" s="6">
        <v>3373</v>
      </c>
      <c r="L19" s="10">
        <f t="shared" si="0"/>
        <v>18540</v>
      </c>
      <c r="M19" s="10">
        <f t="shared" si="1"/>
        <v>2437</v>
      </c>
      <c r="N19" s="6">
        <f t="shared" si="2"/>
        <v>20977</v>
      </c>
    </row>
    <row r="20" spans="1:14" ht="15.75" x14ac:dyDescent="0.25">
      <c r="A20" s="1" t="s">
        <v>92</v>
      </c>
      <c r="B20" s="2" t="s">
        <v>30</v>
      </c>
      <c r="C20" s="6">
        <v>4483</v>
      </c>
      <c r="D20" s="6">
        <v>1157</v>
      </c>
      <c r="E20" s="6">
        <v>5640</v>
      </c>
      <c r="F20" s="6">
        <v>60</v>
      </c>
      <c r="G20" s="6">
        <v>10</v>
      </c>
      <c r="H20" s="6">
        <v>70</v>
      </c>
      <c r="I20" s="6">
        <v>520</v>
      </c>
      <c r="J20" s="6">
        <v>228</v>
      </c>
      <c r="K20" s="6">
        <v>748</v>
      </c>
      <c r="L20" s="10">
        <f t="shared" si="0"/>
        <v>5063</v>
      </c>
      <c r="M20" s="10">
        <f t="shared" si="1"/>
        <v>1395</v>
      </c>
      <c r="N20" s="6">
        <f t="shared" si="2"/>
        <v>6458</v>
      </c>
    </row>
    <row r="21" spans="1:14" ht="15.75" x14ac:dyDescent="0.25">
      <c r="A21" s="1" t="s">
        <v>93</v>
      </c>
      <c r="B21" s="2" t="s">
        <v>31</v>
      </c>
      <c r="C21" s="6">
        <v>2136</v>
      </c>
      <c r="D21" s="6">
        <v>368</v>
      </c>
      <c r="E21" s="6">
        <v>2504</v>
      </c>
      <c r="F21" s="6">
        <v>0</v>
      </c>
      <c r="G21" s="6">
        <v>0</v>
      </c>
      <c r="H21" s="6">
        <v>0</v>
      </c>
      <c r="I21" s="6">
        <v>372</v>
      </c>
      <c r="J21" s="6">
        <v>122</v>
      </c>
      <c r="K21" s="6">
        <v>494</v>
      </c>
      <c r="L21" s="10">
        <f t="shared" si="0"/>
        <v>2508</v>
      </c>
      <c r="M21" s="10">
        <f t="shared" si="1"/>
        <v>490</v>
      </c>
      <c r="N21" s="6">
        <f t="shared" si="2"/>
        <v>2998</v>
      </c>
    </row>
    <row r="22" spans="1:14" ht="15.75" x14ac:dyDescent="0.25">
      <c r="A22" s="1" t="s">
        <v>94</v>
      </c>
      <c r="B22" s="2" t="s">
        <v>32</v>
      </c>
      <c r="C22" s="6">
        <v>1981</v>
      </c>
      <c r="D22" s="6">
        <v>290</v>
      </c>
      <c r="E22" s="6">
        <v>2271</v>
      </c>
      <c r="F22" s="6">
        <v>0</v>
      </c>
      <c r="G22" s="6" t="s">
        <v>138</v>
      </c>
      <c r="H22" s="6" t="s">
        <v>138</v>
      </c>
      <c r="I22" s="6">
        <v>1032</v>
      </c>
      <c r="J22" s="6">
        <v>102</v>
      </c>
      <c r="K22" s="6">
        <v>1134</v>
      </c>
      <c r="L22" s="10">
        <f t="shared" si="0"/>
        <v>3013</v>
      </c>
      <c r="M22" s="10">
        <f t="shared" si="1"/>
        <v>392</v>
      </c>
      <c r="N22" s="6">
        <f t="shared" si="2"/>
        <v>3405</v>
      </c>
    </row>
    <row r="23" spans="1:14" ht="15.75" x14ac:dyDescent="0.25">
      <c r="A23" s="1" t="s">
        <v>95</v>
      </c>
      <c r="B23" s="2" t="s">
        <v>33</v>
      </c>
      <c r="C23" s="6">
        <v>8941</v>
      </c>
      <c r="D23" s="6">
        <v>2150</v>
      </c>
      <c r="E23" s="6">
        <v>11091</v>
      </c>
      <c r="F23" s="6">
        <v>443</v>
      </c>
      <c r="G23" s="6">
        <v>147</v>
      </c>
      <c r="H23" s="6">
        <v>590</v>
      </c>
      <c r="I23" s="6">
        <v>2988</v>
      </c>
      <c r="J23" s="6">
        <v>643</v>
      </c>
      <c r="K23" s="6">
        <v>3631</v>
      </c>
      <c r="L23" s="10">
        <f t="shared" si="0"/>
        <v>12372</v>
      </c>
      <c r="M23" s="10">
        <f t="shared" si="1"/>
        <v>2940</v>
      </c>
      <c r="N23" s="6">
        <f t="shared" si="2"/>
        <v>15312</v>
      </c>
    </row>
    <row r="24" spans="1:14" ht="15.75" x14ac:dyDescent="0.25">
      <c r="A24" s="1" t="s">
        <v>96</v>
      </c>
      <c r="B24" s="2" t="s">
        <v>34</v>
      </c>
      <c r="C24" s="6">
        <v>961</v>
      </c>
      <c r="D24" s="6">
        <v>173</v>
      </c>
      <c r="E24" s="6">
        <v>1134</v>
      </c>
      <c r="F24" s="6">
        <v>0</v>
      </c>
      <c r="G24" s="6">
        <v>0</v>
      </c>
      <c r="H24" s="6">
        <v>0</v>
      </c>
      <c r="I24" s="6">
        <v>44</v>
      </c>
      <c r="J24" s="6">
        <v>52</v>
      </c>
      <c r="K24" s="6">
        <v>96</v>
      </c>
      <c r="L24" s="10">
        <f t="shared" si="0"/>
        <v>1005</v>
      </c>
      <c r="M24" s="10">
        <f t="shared" si="1"/>
        <v>225</v>
      </c>
      <c r="N24" s="6">
        <f t="shared" si="2"/>
        <v>1230</v>
      </c>
    </row>
    <row r="25" spans="1:14" ht="15.75" x14ac:dyDescent="0.25">
      <c r="A25" s="1" t="s">
        <v>97</v>
      </c>
      <c r="B25" s="2" t="s">
        <v>35</v>
      </c>
      <c r="C25" s="6">
        <v>474</v>
      </c>
      <c r="D25" s="6">
        <v>50</v>
      </c>
      <c r="E25" s="6">
        <v>524</v>
      </c>
      <c r="F25" s="6">
        <v>0</v>
      </c>
      <c r="G25" s="6">
        <v>0</v>
      </c>
      <c r="H25" s="6">
        <v>0</v>
      </c>
      <c r="I25" s="6">
        <v>371</v>
      </c>
      <c r="J25" s="6">
        <v>74</v>
      </c>
      <c r="K25" s="6">
        <v>445</v>
      </c>
      <c r="L25" s="10">
        <f t="shared" si="0"/>
        <v>845</v>
      </c>
      <c r="M25" s="10">
        <f t="shared" si="1"/>
        <v>124</v>
      </c>
      <c r="N25" s="6">
        <f t="shared" si="2"/>
        <v>969</v>
      </c>
    </row>
    <row r="26" spans="1:14" ht="15.75" x14ac:dyDescent="0.25">
      <c r="A26" s="1" t="s">
        <v>98</v>
      </c>
      <c r="B26" s="2" t="s">
        <v>36</v>
      </c>
      <c r="C26" s="6">
        <v>2519</v>
      </c>
      <c r="D26" s="6">
        <v>299</v>
      </c>
      <c r="E26" s="6">
        <v>2818</v>
      </c>
      <c r="F26" s="6">
        <v>0</v>
      </c>
      <c r="G26" s="6" t="s">
        <v>138</v>
      </c>
      <c r="H26" s="6" t="s">
        <v>138</v>
      </c>
      <c r="I26" s="6">
        <v>748</v>
      </c>
      <c r="J26" s="6">
        <v>164</v>
      </c>
      <c r="K26" s="6">
        <v>912</v>
      </c>
      <c r="L26" s="10">
        <f t="shared" si="0"/>
        <v>3267</v>
      </c>
      <c r="M26" s="10">
        <f t="shared" si="1"/>
        <v>463</v>
      </c>
      <c r="N26" s="6">
        <f t="shared" si="2"/>
        <v>3730</v>
      </c>
    </row>
    <row r="27" spans="1:14" ht="15.75" x14ac:dyDescent="0.25">
      <c r="A27" s="1" t="s">
        <v>99</v>
      </c>
      <c r="B27" s="2" t="s">
        <v>37</v>
      </c>
      <c r="C27" s="6">
        <v>10336</v>
      </c>
      <c r="D27" s="6">
        <v>1674</v>
      </c>
      <c r="E27" s="6">
        <v>12010</v>
      </c>
      <c r="F27" s="6">
        <v>0</v>
      </c>
      <c r="G27" s="6" t="s">
        <v>138</v>
      </c>
      <c r="H27" s="6" t="s">
        <v>138</v>
      </c>
      <c r="I27" s="6">
        <v>1708</v>
      </c>
      <c r="J27" s="6">
        <v>348</v>
      </c>
      <c r="K27" s="6">
        <v>2056</v>
      </c>
      <c r="L27" s="10">
        <f t="shared" si="0"/>
        <v>12044</v>
      </c>
      <c r="M27" s="10">
        <f t="shared" si="1"/>
        <v>2022</v>
      </c>
      <c r="N27" s="6">
        <f t="shared" si="2"/>
        <v>14066</v>
      </c>
    </row>
    <row r="28" spans="1:14" ht="15.75" x14ac:dyDescent="0.25">
      <c r="A28" s="1" t="s">
        <v>100</v>
      </c>
      <c r="B28" s="2" t="s">
        <v>38</v>
      </c>
      <c r="C28" s="6">
        <v>8183</v>
      </c>
      <c r="D28" s="6">
        <v>1259</v>
      </c>
      <c r="E28" s="6">
        <v>9442</v>
      </c>
      <c r="F28" s="6">
        <v>0</v>
      </c>
      <c r="G28" s="6">
        <v>89</v>
      </c>
      <c r="H28" s="6">
        <v>89</v>
      </c>
      <c r="I28" s="6">
        <v>2109</v>
      </c>
      <c r="J28" s="6">
        <v>299</v>
      </c>
      <c r="K28" s="6">
        <v>2408</v>
      </c>
      <c r="L28" s="10">
        <f t="shared" si="0"/>
        <v>10292</v>
      </c>
      <c r="M28" s="10">
        <f t="shared" si="1"/>
        <v>1647</v>
      </c>
      <c r="N28" s="6">
        <f t="shared" si="2"/>
        <v>11939</v>
      </c>
    </row>
    <row r="29" spans="1:14" ht="15.75" x14ac:dyDescent="0.25">
      <c r="A29" s="1" t="s">
        <v>101</v>
      </c>
      <c r="B29" s="2" t="s">
        <v>39</v>
      </c>
      <c r="C29" s="6">
        <v>8943</v>
      </c>
      <c r="D29" s="6">
        <v>997</v>
      </c>
      <c r="E29" s="6">
        <v>9940</v>
      </c>
      <c r="F29" s="6">
        <v>0</v>
      </c>
      <c r="G29" s="6">
        <v>0</v>
      </c>
      <c r="H29" s="6">
        <v>0</v>
      </c>
      <c r="I29" s="6">
        <v>1157</v>
      </c>
      <c r="J29" s="6">
        <v>278</v>
      </c>
      <c r="K29" s="6">
        <v>1435</v>
      </c>
      <c r="L29" s="10">
        <f t="shared" si="0"/>
        <v>10100</v>
      </c>
      <c r="M29" s="10">
        <f t="shared" si="1"/>
        <v>1275</v>
      </c>
      <c r="N29" s="6">
        <f t="shared" si="2"/>
        <v>11375</v>
      </c>
    </row>
    <row r="30" spans="1:14" ht="15.75" x14ac:dyDescent="0.25">
      <c r="A30" s="1" t="s">
        <v>102</v>
      </c>
      <c r="B30" s="2" t="s">
        <v>40</v>
      </c>
      <c r="C30" s="6">
        <v>99</v>
      </c>
      <c r="D30" s="6">
        <v>0</v>
      </c>
      <c r="E30" s="6">
        <v>99</v>
      </c>
      <c r="F30" s="6" t="s">
        <v>138</v>
      </c>
      <c r="G30" s="6">
        <v>0</v>
      </c>
      <c r="H30" s="6" t="s">
        <v>138</v>
      </c>
      <c r="I30" s="6">
        <v>0</v>
      </c>
      <c r="J30" s="6">
        <v>0</v>
      </c>
      <c r="K30" s="6">
        <v>0</v>
      </c>
      <c r="L30" s="10">
        <f t="shared" si="0"/>
        <v>99</v>
      </c>
      <c r="M30" s="10">
        <f t="shared" si="1"/>
        <v>0</v>
      </c>
      <c r="N30" s="6">
        <f t="shared" si="2"/>
        <v>99</v>
      </c>
    </row>
    <row r="31" spans="1:14" ht="15.75" x14ac:dyDescent="0.25">
      <c r="A31" s="1" t="s">
        <v>103</v>
      </c>
      <c r="B31" s="2" t="s">
        <v>41</v>
      </c>
      <c r="C31" s="6">
        <v>4371</v>
      </c>
      <c r="D31" s="6">
        <v>333</v>
      </c>
      <c r="E31" s="6">
        <v>4704</v>
      </c>
      <c r="F31" s="6">
        <v>197</v>
      </c>
      <c r="G31" s="6">
        <v>112</v>
      </c>
      <c r="H31" s="6">
        <v>309</v>
      </c>
      <c r="I31" s="6">
        <v>1097</v>
      </c>
      <c r="J31" s="6">
        <v>104</v>
      </c>
      <c r="K31" s="6">
        <v>1201</v>
      </c>
      <c r="L31" s="10">
        <f t="shared" si="0"/>
        <v>5665</v>
      </c>
      <c r="M31" s="10">
        <f t="shared" si="1"/>
        <v>549</v>
      </c>
      <c r="N31" s="6">
        <f t="shared" si="2"/>
        <v>6214</v>
      </c>
    </row>
    <row r="32" spans="1:14" ht="15.75" x14ac:dyDescent="0.25">
      <c r="A32" s="1" t="s">
        <v>104</v>
      </c>
      <c r="B32" s="2" t="s">
        <v>42</v>
      </c>
      <c r="C32" s="6">
        <v>11898</v>
      </c>
      <c r="D32" s="6">
        <v>2322</v>
      </c>
      <c r="E32" s="6">
        <v>14220</v>
      </c>
      <c r="F32" s="6">
        <v>60</v>
      </c>
      <c r="G32" s="6" t="s">
        <v>138</v>
      </c>
      <c r="H32" s="6">
        <v>61</v>
      </c>
      <c r="I32" s="6">
        <v>198</v>
      </c>
      <c r="J32" s="6">
        <v>0</v>
      </c>
      <c r="K32" s="6">
        <v>198</v>
      </c>
      <c r="L32" s="10">
        <f t="shared" si="0"/>
        <v>12156</v>
      </c>
      <c r="M32" s="10">
        <f t="shared" si="1"/>
        <v>2322</v>
      </c>
      <c r="N32" s="6">
        <f t="shared" si="2"/>
        <v>14478</v>
      </c>
    </row>
    <row r="33" spans="1:14" ht="15.75" x14ac:dyDescent="0.25">
      <c r="A33" s="1" t="s">
        <v>105</v>
      </c>
      <c r="B33" s="2" t="s">
        <v>43</v>
      </c>
      <c r="C33" s="6">
        <v>974</v>
      </c>
      <c r="D33" s="6">
        <v>119</v>
      </c>
      <c r="E33" s="6">
        <v>1093</v>
      </c>
      <c r="F33" s="6">
        <v>92</v>
      </c>
      <c r="G33" s="6">
        <v>0</v>
      </c>
      <c r="H33" s="6">
        <v>92</v>
      </c>
      <c r="I33" s="6">
        <v>547</v>
      </c>
      <c r="J33" s="6">
        <v>117</v>
      </c>
      <c r="K33" s="6">
        <v>664</v>
      </c>
      <c r="L33" s="10">
        <f t="shared" si="0"/>
        <v>1613</v>
      </c>
      <c r="M33" s="10">
        <f t="shared" si="1"/>
        <v>236</v>
      </c>
      <c r="N33" s="6">
        <f t="shared" si="2"/>
        <v>1849</v>
      </c>
    </row>
    <row r="34" spans="1:14" ht="15.75" x14ac:dyDescent="0.25">
      <c r="A34" s="1" t="s">
        <v>106</v>
      </c>
      <c r="B34" s="2" t="s">
        <v>44</v>
      </c>
      <c r="C34" s="6">
        <v>944</v>
      </c>
      <c r="D34" s="6">
        <v>69</v>
      </c>
      <c r="E34" s="6">
        <v>1013</v>
      </c>
      <c r="F34" s="6">
        <v>58</v>
      </c>
      <c r="G34" s="6">
        <v>0</v>
      </c>
      <c r="H34" s="6">
        <v>58</v>
      </c>
      <c r="I34" s="6">
        <v>436</v>
      </c>
      <c r="J34" s="6">
        <v>41</v>
      </c>
      <c r="K34" s="6">
        <v>477</v>
      </c>
      <c r="L34" s="10">
        <f t="shared" si="0"/>
        <v>1438</v>
      </c>
      <c r="M34" s="10">
        <f t="shared" si="1"/>
        <v>110</v>
      </c>
      <c r="N34" s="6">
        <f t="shared" si="2"/>
        <v>1548</v>
      </c>
    </row>
    <row r="35" spans="1:14" ht="15.75" x14ac:dyDescent="0.25">
      <c r="A35" s="1" t="s">
        <v>107</v>
      </c>
      <c r="B35" s="2" t="s">
        <v>45</v>
      </c>
      <c r="C35" s="6">
        <v>409</v>
      </c>
      <c r="D35" s="6">
        <v>0</v>
      </c>
      <c r="E35" s="6">
        <v>409</v>
      </c>
      <c r="F35" s="6">
        <v>0</v>
      </c>
      <c r="G35" s="6">
        <v>0</v>
      </c>
      <c r="H35" s="6">
        <v>0</v>
      </c>
      <c r="I35" s="6">
        <v>165</v>
      </c>
      <c r="J35" s="6">
        <v>0</v>
      </c>
      <c r="K35" s="6">
        <v>165</v>
      </c>
      <c r="L35" s="10">
        <f t="shared" si="0"/>
        <v>574</v>
      </c>
      <c r="M35" s="10">
        <f t="shared" si="1"/>
        <v>0</v>
      </c>
      <c r="N35" s="6">
        <f t="shared" si="2"/>
        <v>574</v>
      </c>
    </row>
    <row r="36" spans="1:14" ht="15.75" x14ac:dyDescent="0.25">
      <c r="A36" s="1" t="s">
        <v>108</v>
      </c>
      <c r="B36" s="2" t="s">
        <v>46</v>
      </c>
      <c r="C36" s="6">
        <v>2883</v>
      </c>
      <c r="D36" s="6">
        <v>1469</v>
      </c>
      <c r="E36" s="6">
        <v>4352</v>
      </c>
      <c r="F36" s="6">
        <v>10367</v>
      </c>
      <c r="G36" s="6">
        <v>0</v>
      </c>
      <c r="H36" s="6">
        <v>10367</v>
      </c>
      <c r="I36" s="6">
        <v>12551</v>
      </c>
      <c r="J36" s="6">
        <v>3159</v>
      </c>
      <c r="K36" s="6">
        <v>15710</v>
      </c>
      <c r="L36" s="10">
        <f t="shared" si="0"/>
        <v>25801</v>
      </c>
      <c r="M36" s="10">
        <f t="shared" si="1"/>
        <v>4628</v>
      </c>
      <c r="N36" s="6">
        <f t="shared" si="2"/>
        <v>30429</v>
      </c>
    </row>
    <row r="37" spans="1:14" ht="15.75" x14ac:dyDescent="0.25">
      <c r="A37" s="1" t="s">
        <v>109</v>
      </c>
      <c r="B37" s="2" t="s">
        <v>47</v>
      </c>
      <c r="C37" s="6">
        <v>22875</v>
      </c>
      <c r="D37" s="6">
        <v>5026</v>
      </c>
      <c r="E37" s="6">
        <v>27901</v>
      </c>
      <c r="F37" s="6">
        <v>0</v>
      </c>
      <c r="G37" s="6">
        <v>666</v>
      </c>
      <c r="H37" s="6">
        <v>666</v>
      </c>
      <c r="I37" s="6">
        <v>24364</v>
      </c>
      <c r="J37" s="6">
        <v>4669</v>
      </c>
      <c r="K37" s="6">
        <v>29033</v>
      </c>
      <c r="L37" s="10">
        <f t="shared" si="0"/>
        <v>47239</v>
      </c>
      <c r="M37" s="10">
        <f t="shared" si="1"/>
        <v>10361</v>
      </c>
      <c r="N37" s="6">
        <f t="shared" si="2"/>
        <v>57600</v>
      </c>
    </row>
    <row r="38" spans="1:14" ht="15.75" x14ac:dyDescent="0.25">
      <c r="A38" s="1" t="s">
        <v>110</v>
      </c>
      <c r="B38" s="2" t="s">
        <v>48</v>
      </c>
      <c r="C38" s="6">
        <v>48738</v>
      </c>
      <c r="D38" s="6">
        <v>6051</v>
      </c>
      <c r="E38" s="6">
        <v>54789</v>
      </c>
      <c r="F38" s="6">
        <v>580</v>
      </c>
      <c r="G38" s="6">
        <v>416</v>
      </c>
      <c r="H38" s="6">
        <v>996</v>
      </c>
      <c r="I38" s="6">
        <v>14099</v>
      </c>
      <c r="J38" s="6">
        <v>1257</v>
      </c>
      <c r="K38" s="6">
        <v>15356</v>
      </c>
      <c r="L38" s="10">
        <f t="shared" si="0"/>
        <v>63417</v>
      </c>
      <c r="M38" s="10">
        <f t="shared" si="1"/>
        <v>7724</v>
      </c>
      <c r="N38" s="6">
        <f t="shared" si="2"/>
        <v>71141</v>
      </c>
    </row>
    <row r="39" spans="1:14" ht="15.75" x14ac:dyDescent="0.25">
      <c r="A39" s="1" t="s">
        <v>111</v>
      </c>
      <c r="B39" s="2" t="s">
        <v>49</v>
      </c>
      <c r="C39" s="6">
        <v>182</v>
      </c>
      <c r="D39" s="6">
        <v>0</v>
      </c>
      <c r="E39" s="6">
        <v>182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10">
        <f t="shared" si="0"/>
        <v>182</v>
      </c>
      <c r="M39" s="10">
        <f t="shared" si="1"/>
        <v>0</v>
      </c>
      <c r="N39" s="6">
        <f t="shared" si="2"/>
        <v>182</v>
      </c>
    </row>
    <row r="40" spans="1:14" ht="15.75" x14ac:dyDescent="0.25">
      <c r="A40" s="1" t="s">
        <v>112</v>
      </c>
      <c r="B40" s="2" t="s">
        <v>50</v>
      </c>
      <c r="C40" s="6">
        <v>4392</v>
      </c>
      <c r="D40" s="6">
        <v>498</v>
      </c>
      <c r="E40" s="6">
        <v>4890</v>
      </c>
      <c r="F40" s="6">
        <v>0</v>
      </c>
      <c r="G40" s="6">
        <v>0</v>
      </c>
      <c r="H40" s="6">
        <v>0</v>
      </c>
      <c r="I40" s="6">
        <v>1599</v>
      </c>
      <c r="J40" s="6">
        <v>388</v>
      </c>
      <c r="K40" s="6">
        <v>1987</v>
      </c>
      <c r="L40" s="10">
        <f t="shared" si="0"/>
        <v>5991</v>
      </c>
      <c r="M40" s="10">
        <f t="shared" si="1"/>
        <v>886</v>
      </c>
      <c r="N40" s="6">
        <f t="shared" si="2"/>
        <v>6877</v>
      </c>
    </row>
    <row r="41" spans="1:14" ht="15.75" x14ac:dyDescent="0.25">
      <c r="A41" s="1" t="s">
        <v>113</v>
      </c>
      <c r="B41" s="2" t="s">
        <v>51</v>
      </c>
      <c r="C41" s="6">
        <v>2741</v>
      </c>
      <c r="D41" s="6">
        <v>446</v>
      </c>
      <c r="E41" s="6">
        <v>3187</v>
      </c>
      <c r="F41" s="6">
        <v>0</v>
      </c>
      <c r="G41" s="6">
        <v>0</v>
      </c>
      <c r="H41" s="6">
        <v>0</v>
      </c>
      <c r="I41" s="6">
        <v>2522</v>
      </c>
      <c r="J41" s="6">
        <v>628</v>
      </c>
      <c r="K41" s="6">
        <v>3150</v>
      </c>
      <c r="L41" s="10">
        <f t="shared" si="0"/>
        <v>5263</v>
      </c>
      <c r="M41" s="10">
        <f t="shared" si="1"/>
        <v>1074</v>
      </c>
      <c r="N41" s="6">
        <f t="shared" si="2"/>
        <v>6337</v>
      </c>
    </row>
    <row r="42" spans="1:14" ht="15.75" x14ac:dyDescent="0.25">
      <c r="A42" s="1" t="s">
        <v>114</v>
      </c>
      <c r="B42" s="2" t="s">
        <v>52</v>
      </c>
      <c r="C42" s="6">
        <v>650</v>
      </c>
      <c r="D42" s="6">
        <v>172</v>
      </c>
      <c r="E42" s="6">
        <v>822</v>
      </c>
      <c r="F42" s="6">
        <v>0</v>
      </c>
      <c r="G42" s="6">
        <v>0</v>
      </c>
      <c r="H42" s="6">
        <v>0</v>
      </c>
      <c r="I42" s="6">
        <v>0</v>
      </c>
      <c r="J42" s="6">
        <v>26</v>
      </c>
      <c r="K42" s="6">
        <v>26</v>
      </c>
      <c r="L42" s="10">
        <f t="shared" si="0"/>
        <v>650</v>
      </c>
      <c r="M42" s="10">
        <f t="shared" si="1"/>
        <v>198</v>
      </c>
      <c r="N42" s="6">
        <f t="shared" si="2"/>
        <v>848</v>
      </c>
    </row>
    <row r="43" spans="1:14" ht="15.75" x14ac:dyDescent="0.25">
      <c r="A43" s="1" t="s">
        <v>115</v>
      </c>
      <c r="B43" s="2" t="s">
        <v>53</v>
      </c>
      <c r="C43" s="6">
        <v>3070</v>
      </c>
      <c r="D43" s="6">
        <v>308</v>
      </c>
      <c r="E43" s="6">
        <v>3378</v>
      </c>
      <c r="F43" s="6">
        <v>495</v>
      </c>
      <c r="G43" s="6">
        <v>0</v>
      </c>
      <c r="H43" s="6">
        <v>495</v>
      </c>
      <c r="I43" s="6">
        <v>0</v>
      </c>
      <c r="J43" s="6">
        <v>0</v>
      </c>
      <c r="K43" s="6">
        <v>0</v>
      </c>
      <c r="L43" s="10">
        <f t="shared" si="0"/>
        <v>3565</v>
      </c>
      <c r="M43" s="10">
        <f t="shared" si="1"/>
        <v>308</v>
      </c>
      <c r="N43" s="6">
        <f t="shared" si="2"/>
        <v>3873</v>
      </c>
    </row>
    <row r="44" spans="1:14" ht="15.75" x14ac:dyDescent="0.25">
      <c r="A44" s="1" t="s">
        <v>116</v>
      </c>
      <c r="B44" s="2" t="s">
        <v>54</v>
      </c>
      <c r="C44" s="6">
        <v>5048</v>
      </c>
      <c r="D44" s="6">
        <v>1091</v>
      </c>
      <c r="E44" s="6">
        <v>6139</v>
      </c>
      <c r="F44" s="6">
        <v>72</v>
      </c>
      <c r="G44" s="6">
        <v>226</v>
      </c>
      <c r="H44" s="6">
        <v>298</v>
      </c>
      <c r="I44" s="6">
        <v>736</v>
      </c>
      <c r="J44" s="6">
        <v>34</v>
      </c>
      <c r="K44" s="6">
        <v>770</v>
      </c>
      <c r="L44" s="10">
        <f t="shared" si="0"/>
        <v>5856</v>
      </c>
      <c r="M44" s="10">
        <f t="shared" si="1"/>
        <v>1351</v>
      </c>
      <c r="N44" s="6">
        <f t="shared" si="2"/>
        <v>7207</v>
      </c>
    </row>
    <row r="45" spans="1:14" ht="15.75" x14ac:dyDescent="0.25">
      <c r="A45" s="1" t="s">
        <v>117</v>
      </c>
      <c r="B45" s="2" t="s">
        <v>55</v>
      </c>
      <c r="C45" s="6">
        <v>16389</v>
      </c>
      <c r="D45" s="6">
        <v>2187</v>
      </c>
      <c r="E45" s="6">
        <v>18576</v>
      </c>
      <c r="F45" s="6">
        <v>1508</v>
      </c>
      <c r="G45" s="6">
        <v>670</v>
      </c>
      <c r="H45" s="6">
        <v>2178</v>
      </c>
      <c r="I45" s="6">
        <v>773</v>
      </c>
      <c r="J45" s="6">
        <v>0</v>
      </c>
      <c r="K45" s="6">
        <v>773</v>
      </c>
      <c r="L45" s="10">
        <f t="shared" si="0"/>
        <v>18670</v>
      </c>
      <c r="M45" s="10">
        <f t="shared" si="1"/>
        <v>2857</v>
      </c>
      <c r="N45" s="6">
        <f t="shared" si="2"/>
        <v>21527</v>
      </c>
    </row>
    <row r="46" spans="1:14" ht="15.75" x14ac:dyDescent="0.25">
      <c r="A46" s="1" t="s">
        <v>118</v>
      </c>
      <c r="B46" s="2" t="s">
        <v>56</v>
      </c>
      <c r="C46" s="6">
        <v>10883</v>
      </c>
      <c r="D46" s="6">
        <v>902</v>
      </c>
      <c r="E46" s="6">
        <v>11785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10">
        <f t="shared" si="0"/>
        <v>10883</v>
      </c>
      <c r="M46" s="10">
        <f t="shared" si="1"/>
        <v>902</v>
      </c>
      <c r="N46" s="6">
        <f t="shared" si="2"/>
        <v>11785</v>
      </c>
    </row>
    <row r="47" spans="1:14" ht="15.75" x14ac:dyDescent="0.25">
      <c r="A47" s="1" t="s">
        <v>119</v>
      </c>
      <c r="B47" s="2" t="s">
        <v>57</v>
      </c>
      <c r="C47" s="6">
        <v>5429</v>
      </c>
      <c r="D47" s="6">
        <v>312</v>
      </c>
      <c r="E47" s="6">
        <v>5741</v>
      </c>
      <c r="F47" s="6">
        <v>0</v>
      </c>
      <c r="G47" s="6">
        <v>0</v>
      </c>
      <c r="H47" s="6">
        <v>0</v>
      </c>
      <c r="I47" s="6">
        <v>784</v>
      </c>
      <c r="J47" s="6">
        <v>140</v>
      </c>
      <c r="K47" s="6">
        <v>924</v>
      </c>
      <c r="L47" s="10">
        <f t="shared" si="0"/>
        <v>6213</v>
      </c>
      <c r="M47" s="10">
        <f t="shared" si="1"/>
        <v>452</v>
      </c>
      <c r="N47" s="6">
        <f t="shared" si="2"/>
        <v>6665</v>
      </c>
    </row>
    <row r="48" spans="1:14" ht="15.75" x14ac:dyDescent="0.25">
      <c r="A48" s="1" t="s">
        <v>120</v>
      </c>
      <c r="B48" s="2" t="s">
        <v>58</v>
      </c>
      <c r="C48" s="6">
        <v>1433</v>
      </c>
      <c r="D48" s="6">
        <v>298</v>
      </c>
      <c r="E48" s="6">
        <v>1731</v>
      </c>
      <c r="F48" s="6">
        <v>0</v>
      </c>
      <c r="G48" s="6" t="s">
        <v>138</v>
      </c>
      <c r="H48" s="6" t="s">
        <v>138</v>
      </c>
      <c r="I48" s="6">
        <v>1340</v>
      </c>
      <c r="J48" s="6">
        <v>302</v>
      </c>
      <c r="K48" s="6">
        <v>1642</v>
      </c>
      <c r="L48" s="10">
        <f t="shared" si="0"/>
        <v>2773</v>
      </c>
      <c r="M48" s="10">
        <f t="shared" si="1"/>
        <v>600</v>
      </c>
      <c r="N48" s="6">
        <f t="shared" si="2"/>
        <v>3373</v>
      </c>
    </row>
    <row r="49" spans="1:14" ht="15.75" x14ac:dyDescent="0.25">
      <c r="A49" s="1" t="s">
        <v>121</v>
      </c>
      <c r="B49" s="2" t="s">
        <v>59</v>
      </c>
      <c r="C49" s="6">
        <v>553</v>
      </c>
      <c r="D49" s="6">
        <v>0</v>
      </c>
      <c r="E49" s="6">
        <v>553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10">
        <f t="shared" si="0"/>
        <v>553</v>
      </c>
      <c r="M49" s="10">
        <f t="shared" si="1"/>
        <v>0</v>
      </c>
      <c r="N49" s="6">
        <f t="shared" si="2"/>
        <v>553</v>
      </c>
    </row>
    <row r="50" spans="1:14" ht="15.75" x14ac:dyDescent="0.25">
      <c r="A50" s="1" t="s">
        <v>122</v>
      </c>
      <c r="B50" s="2" t="s">
        <v>60</v>
      </c>
      <c r="C50" s="6">
        <v>324</v>
      </c>
      <c r="D50" s="6">
        <v>160</v>
      </c>
      <c r="E50" s="6">
        <v>484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10">
        <f t="shared" si="0"/>
        <v>324</v>
      </c>
      <c r="M50" s="10">
        <f t="shared" si="1"/>
        <v>160</v>
      </c>
      <c r="N50" s="6">
        <f t="shared" si="2"/>
        <v>484</v>
      </c>
    </row>
    <row r="51" spans="1:14" ht="15.75" x14ac:dyDescent="0.25">
      <c r="A51" s="1" t="s">
        <v>123</v>
      </c>
      <c r="B51" s="2" t="s">
        <v>61</v>
      </c>
      <c r="C51" s="6">
        <v>22527</v>
      </c>
      <c r="D51" s="6">
        <v>4344</v>
      </c>
      <c r="E51" s="6">
        <v>26871</v>
      </c>
      <c r="F51" s="6">
        <v>0</v>
      </c>
      <c r="G51" s="6">
        <v>179</v>
      </c>
      <c r="H51" s="6">
        <v>179</v>
      </c>
      <c r="I51" s="6">
        <v>4764</v>
      </c>
      <c r="J51" s="6">
        <v>761</v>
      </c>
      <c r="K51" s="6">
        <v>5525</v>
      </c>
      <c r="L51" s="10">
        <f t="shared" si="0"/>
        <v>27291</v>
      </c>
      <c r="M51" s="10">
        <f t="shared" si="1"/>
        <v>5284</v>
      </c>
      <c r="N51" s="6">
        <f t="shared" si="2"/>
        <v>32575</v>
      </c>
    </row>
    <row r="52" spans="1:14" ht="15.75" x14ac:dyDescent="0.25">
      <c r="A52" s="1" t="s">
        <v>124</v>
      </c>
      <c r="B52" s="2" t="s">
        <v>62</v>
      </c>
      <c r="C52" s="6">
        <v>2132</v>
      </c>
      <c r="D52" s="6">
        <v>246</v>
      </c>
      <c r="E52" s="6">
        <v>2378</v>
      </c>
      <c r="F52" s="6">
        <v>0</v>
      </c>
      <c r="G52" s="6">
        <v>0</v>
      </c>
      <c r="H52" s="6">
        <v>0</v>
      </c>
      <c r="I52" s="6">
        <v>955</v>
      </c>
      <c r="J52" s="6">
        <v>175</v>
      </c>
      <c r="K52" s="6">
        <v>1130</v>
      </c>
      <c r="L52" s="10">
        <f t="shared" si="0"/>
        <v>3087</v>
      </c>
      <c r="M52" s="10">
        <f t="shared" si="1"/>
        <v>421</v>
      </c>
      <c r="N52" s="6">
        <f t="shared" si="2"/>
        <v>3508</v>
      </c>
    </row>
    <row r="53" spans="1:14" ht="15.75" x14ac:dyDescent="0.25">
      <c r="A53" s="1" t="s">
        <v>125</v>
      </c>
      <c r="B53" s="2" t="s">
        <v>63</v>
      </c>
      <c r="C53" s="6">
        <v>44917</v>
      </c>
      <c r="D53" s="6">
        <v>8096</v>
      </c>
      <c r="E53" s="6">
        <v>53013</v>
      </c>
      <c r="F53" s="6">
        <v>0</v>
      </c>
      <c r="G53" s="6">
        <v>947</v>
      </c>
      <c r="H53" s="6">
        <v>947</v>
      </c>
      <c r="I53" s="6">
        <v>3908</v>
      </c>
      <c r="J53" s="6">
        <v>330</v>
      </c>
      <c r="K53" s="6">
        <v>4238</v>
      </c>
      <c r="L53" s="10">
        <f t="shared" si="0"/>
        <v>48825</v>
      </c>
      <c r="M53" s="10">
        <f t="shared" si="1"/>
        <v>9373</v>
      </c>
      <c r="N53" s="6">
        <f t="shared" si="2"/>
        <v>58198</v>
      </c>
    </row>
    <row r="54" spans="1:14" ht="15.75" x14ac:dyDescent="0.25">
      <c r="A54" s="1" t="s">
        <v>126</v>
      </c>
      <c r="B54" s="2" t="s">
        <v>64</v>
      </c>
      <c r="C54" s="6">
        <v>68535</v>
      </c>
      <c r="D54" s="6">
        <v>14649</v>
      </c>
      <c r="E54" s="6">
        <v>83184</v>
      </c>
      <c r="F54" s="6">
        <v>4813</v>
      </c>
      <c r="G54" s="6">
        <v>1782</v>
      </c>
      <c r="H54" s="6">
        <v>6595</v>
      </c>
      <c r="I54" s="6">
        <v>16538</v>
      </c>
      <c r="J54" s="6">
        <v>2581</v>
      </c>
      <c r="K54" s="6">
        <v>19119</v>
      </c>
      <c r="L54" s="10">
        <f t="shared" si="0"/>
        <v>89886</v>
      </c>
      <c r="M54" s="10">
        <f t="shared" si="1"/>
        <v>19012</v>
      </c>
      <c r="N54" s="6">
        <f t="shared" si="2"/>
        <v>108898</v>
      </c>
    </row>
    <row r="55" spans="1:14" ht="15.75" x14ac:dyDescent="0.25">
      <c r="A55" s="1" t="s">
        <v>127</v>
      </c>
      <c r="B55" s="2" t="s">
        <v>65</v>
      </c>
      <c r="C55" s="6">
        <v>4642</v>
      </c>
      <c r="D55" s="6">
        <v>655</v>
      </c>
      <c r="E55" s="6">
        <v>5297</v>
      </c>
      <c r="F55" s="6">
        <v>0</v>
      </c>
      <c r="G55" s="6">
        <v>101</v>
      </c>
      <c r="H55" s="6">
        <v>101</v>
      </c>
      <c r="I55" s="6">
        <v>1347</v>
      </c>
      <c r="J55" s="6">
        <v>170</v>
      </c>
      <c r="K55" s="6">
        <v>1517</v>
      </c>
      <c r="L55" s="10">
        <f t="shared" si="0"/>
        <v>5989</v>
      </c>
      <c r="M55" s="10">
        <f t="shared" si="1"/>
        <v>926</v>
      </c>
      <c r="N55" s="6">
        <f t="shared" si="2"/>
        <v>6915</v>
      </c>
    </row>
    <row r="56" spans="1:14" ht="15.75" x14ac:dyDescent="0.25">
      <c r="A56" s="1" t="s">
        <v>128</v>
      </c>
      <c r="B56" s="2" t="s">
        <v>66</v>
      </c>
      <c r="C56" s="6">
        <v>9748</v>
      </c>
      <c r="D56" s="6">
        <v>801</v>
      </c>
      <c r="E56" s="6">
        <v>10549</v>
      </c>
      <c r="F56" s="6">
        <v>0</v>
      </c>
      <c r="G56" s="6">
        <v>549</v>
      </c>
      <c r="H56" s="6">
        <v>549</v>
      </c>
      <c r="I56" s="6">
        <v>7883</v>
      </c>
      <c r="J56" s="6">
        <v>494</v>
      </c>
      <c r="K56" s="6">
        <v>8377</v>
      </c>
      <c r="L56" s="10">
        <f t="shared" si="0"/>
        <v>17631</v>
      </c>
      <c r="M56" s="10">
        <f t="shared" si="1"/>
        <v>1844</v>
      </c>
      <c r="N56" s="6">
        <f t="shared" si="2"/>
        <v>19475</v>
      </c>
    </row>
    <row r="57" spans="1:14" ht="15.75" x14ac:dyDescent="0.25">
      <c r="A57" s="1" t="s">
        <v>129</v>
      </c>
      <c r="B57" s="2" t="s">
        <v>67</v>
      </c>
      <c r="C57" s="6">
        <v>9355</v>
      </c>
      <c r="D57" s="6">
        <v>2860</v>
      </c>
      <c r="E57" s="6">
        <v>12215</v>
      </c>
      <c r="F57" s="6">
        <v>0</v>
      </c>
      <c r="G57" s="6">
        <v>25</v>
      </c>
      <c r="H57" s="6">
        <v>25</v>
      </c>
      <c r="I57" s="6">
        <v>3916</v>
      </c>
      <c r="J57" s="6">
        <v>573</v>
      </c>
      <c r="K57" s="6">
        <v>4489</v>
      </c>
      <c r="L57" s="10">
        <f t="shared" si="0"/>
        <v>13271</v>
      </c>
      <c r="M57" s="10">
        <f t="shared" si="1"/>
        <v>3458</v>
      </c>
      <c r="N57" s="6">
        <f t="shared" si="2"/>
        <v>16729</v>
      </c>
    </row>
    <row r="58" spans="1:14" ht="15.75" x14ac:dyDescent="0.25">
      <c r="A58" s="1" t="s">
        <v>130</v>
      </c>
      <c r="B58" s="2" t="s">
        <v>68</v>
      </c>
      <c r="C58" s="6">
        <v>7325</v>
      </c>
      <c r="D58" s="6">
        <v>1746</v>
      </c>
      <c r="E58" s="6">
        <v>9071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0">
        <f t="shared" si="0"/>
        <v>7325</v>
      </c>
      <c r="M58" s="10">
        <f t="shared" si="1"/>
        <v>1746</v>
      </c>
      <c r="N58" s="6">
        <f t="shared" si="2"/>
        <v>9071</v>
      </c>
    </row>
    <row r="59" spans="1:14" ht="15.75" x14ac:dyDescent="0.25">
      <c r="A59" s="1" t="s">
        <v>131</v>
      </c>
      <c r="B59" s="2" t="s">
        <v>69</v>
      </c>
      <c r="C59" s="6">
        <v>27336</v>
      </c>
      <c r="D59" s="6">
        <v>5469</v>
      </c>
      <c r="E59" s="6">
        <v>32805</v>
      </c>
      <c r="F59" s="6">
        <v>1013</v>
      </c>
      <c r="G59" s="6">
        <v>423</v>
      </c>
      <c r="H59" s="6">
        <v>1436</v>
      </c>
      <c r="I59" s="6">
        <v>5092</v>
      </c>
      <c r="J59" s="6">
        <v>517</v>
      </c>
      <c r="K59" s="6">
        <v>5609</v>
      </c>
      <c r="L59" s="10">
        <f t="shared" si="0"/>
        <v>33441</v>
      </c>
      <c r="M59" s="10">
        <f t="shared" si="1"/>
        <v>6409</v>
      </c>
      <c r="N59" s="6">
        <f t="shared" si="2"/>
        <v>39850</v>
      </c>
    </row>
    <row r="60" spans="1:14" ht="15.75" x14ac:dyDescent="0.25">
      <c r="A60" s="1" t="s">
        <v>132</v>
      </c>
      <c r="B60" s="2" t="s">
        <v>70</v>
      </c>
      <c r="C60" s="6">
        <v>2907</v>
      </c>
      <c r="D60" s="6">
        <v>374</v>
      </c>
      <c r="E60" s="6">
        <v>3281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0">
        <f t="shared" si="0"/>
        <v>2907</v>
      </c>
      <c r="M60" s="10">
        <f t="shared" si="1"/>
        <v>374</v>
      </c>
      <c r="N60" s="6">
        <f t="shared" si="2"/>
        <v>3281</v>
      </c>
    </row>
    <row r="61" spans="1:14" ht="15.75" x14ac:dyDescent="0.25">
      <c r="A61" s="1" t="s">
        <v>133</v>
      </c>
      <c r="B61" s="2" t="s">
        <v>71</v>
      </c>
      <c r="C61" s="6">
        <v>7073</v>
      </c>
      <c r="D61" s="6">
        <v>1581</v>
      </c>
      <c r="E61" s="7">
        <v>8654</v>
      </c>
      <c r="F61" s="6">
        <v>0</v>
      </c>
      <c r="G61" s="6">
        <v>0</v>
      </c>
      <c r="H61" s="6">
        <v>0</v>
      </c>
      <c r="I61" s="6">
        <v>823</v>
      </c>
      <c r="J61" s="6">
        <v>297</v>
      </c>
      <c r="K61" s="6">
        <v>1120</v>
      </c>
      <c r="L61" s="10">
        <f t="shared" si="0"/>
        <v>7896</v>
      </c>
      <c r="M61" s="10">
        <f t="shared" si="1"/>
        <v>1878</v>
      </c>
      <c r="N61" s="6">
        <f t="shared" si="2"/>
        <v>9774</v>
      </c>
    </row>
    <row r="62" spans="1:14" ht="15.75" x14ac:dyDescent="0.25">
      <c r="A62" s="1" t="s">
        <v>134</v>
      </c>
      <c r="B62" s="2" t="s">
        <v>72</v>
      </c>
      <c r="C62" s="6">
        <v>28916</v>
      </c>
      <c r="D62" s="6">
        <v>5792</v>
      </c>
      <c r="E62" s="6">
        <v>34708</v>
      </c>
      <c r="F62" s="6">
        <v>0</v>
      </c>
      <c r="G62" s="6">
        <v>0</v>
      </c>
      <c r="H62" s="6">
        <v>0</v>
      </c>
      <c r="I62" s="6">
        <v>1746</v>
      </c>
      <c r="J62" s="6">
        <v>0</v>
      </c>
      <c r="K62" s="6">
        <v>1746</v>
      </c>
      <c r="L62" s="10">
        <f t="shared" si="0"/>
        <v>30662</v>
      </c>
      <c r="M62" s="10">
        <f t="shared" si="1"/>
        <v>5792</v>
      </c>
      <c r="N62" s="6">
        <f t="shared" si="2"/>
        <v>36454</v>
      </c>
    </row>
    <row r="63" spans="1:14" ht="15.75" x14ac:dyDescent="0.25">
      <c r="A63" s="1" t="s">
        <v>135</v>
      </c>
      <c r="B63" s="2" t="s">
        <v>73</v>
      </c>
      <c r="C63" s="6">
        <v>37074</v>
      </c>
      <c r="D63" s="6">
        <v>5845</v>
      </c>
      <c r="E63" s="6">
        <v>42919</v>
      </c>
      <c r="F63" s="6">
        <v>0</v>
      </c>
      <c r="G63" s="6">
        <v>0</v>
      </c>
      <c r="H63" s="6">
        <v>0</v>
      </c>
      <c r="I63" s="6">
        <v>11054</v>
      </c>
      <c r="J63" s="6">
        <v>2195</v>
      </c>
      <c r="K63" s="6">
        <v>13249</v>
      </c>
      <c r="L63" s="10">
        <f t="shared" si="0"/>
        <v>48128</v>
      </c>
      <c r="M63" s="10">
        <f t="shared" si="1"/>
        <v>8040</v>
      </c>
      <c r="N63" s="6">
        <f t="shared" si="2"/>
        <v>56168</v>
      </c>
    </row>
    <row r="64" spans="1:14" ht="15.75" x14ac:dyDescent="0.25">
      <c r="A64" s="11" t="s">
        <v>136</v>
      </c>
      <c r="B64" s="11"/>
      <c r="C64" s="8">
        <v>628843</v>
      </c>
      <c r="D64" s="8">
        <v>116404</v>
      </c>
      <c r="E64" s="8">
        <v>745247</v>
      </c>
      <c r="F64" s="8" t="s">
        <v>139</v>
      </c>
      <c r="G64" s="8">
        <v>9667</v>
      </c>
      <c r="H64" s="8">
        <v>32586</v>
      </c>
      <c r="I64" s="8">
        <v>172572</v>
      </c>
      <c r="J64" s="8">
        <v>27686</v>
      </c>
      <c r="K64" s="8">
        <v>200258</v>
      </c>
      <c r="L64" s="8">
        <v>824334</v>
      </c>
      <c r="M64" s="8">
        <v>153757</v>
      </c>
      <c r="N64" s="8">
        <v>978091</v>
      </c>
    </row>
  </sheetData>
  <mergeCells count="1">
    <mergeCell ref="A64:B64"/>
  </mergeCells>
  <pageMargins left="0.70866141732283472" right="0.70866141732283472" top="0.74803149606299213" bottom="0.74803149606299213" header="0.31496062992125984" footer="0.31496062992125984"/>
  <pageSetup scale="39" orientation="landscape" r:id="rId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14-15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Alvin (EDU)</dc:creator>
  <cp:lastModifiedBy>Chow, Alvin (EDU)</cp:lastModifiedBy>
  <cp:lastPrinted>2016-07-08T14:36:29Z</cp:lastPrinted>
  <dcterms:created xsi:type="dcterms:W3CDTF">2016-05-04T14:36:25Z</dcterms:created>
  <dcterms:modified xsi:type="dcterms:W3CDTF">2016-08-05T13:55:34Z</dcterms:modified>
</cp:coreProperties>
</file>