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10860" tabRatio="598"/>
  </bookViews>
  <sheets>
    <sheet name="Enrolment by Grade 14-15" sheetId="5" r:id="rId1"/>
  </sheets>
  <definedNames>
    <definedName name="_AMO_UniqueIdentifier" hidden="1">"'b1a42449-3597-4d82-8191-e3605d108103'"</definedName>
    <definedName name="_xlnm.Print_Area" localSheetId="0">'Enrolment by Grade 14-15'!$A$2:$G$74</definedName>
    <definedName name="_xlnm.Print_Titles" localSheetId="0">'Enrolment by Grade 14-15'!$2:$2</definedName>
  </definedNames>
  <calcPr calcId="145621"/>
</workbook>
</file>

<file path=xl/calcChain.xml><?xml version="1.0" encoding="utf-8"?>
<calcChain xmlns="http://schemas.openxmlformats.org/spreadsheetml/2006/main">
  <c r="D74" i="5" l="1"/>
  <c r="C74" i="5"/>
  <c r="G74" i="5"/>
  <c r="F74" i="5"/>
  <c r="E74" i="5"/>
</calcChain>
</file>

<file path=xl/sharedStrings.xml><?xml version="1.0" encoding="utf-8"?>
<sst xmlns="http://schemas.openxmlformats.org/spreadsheetml/2006/main" count="151" uniqueCount="151">
  <si>
    <t>Algoma DSB</t>
  </si>
  <si>
    <t>Avon Maitland DSB</t>
  </si>
  <si>
    <t>Bluewater DSB</t>
  </si>
  <si>
    <t>CÉP de l'Est de l'Ontario</t>
  </si>
  <si>
    <t>CSD du Grand Nord de l'Ontario</t>
  </si>
  <si>
    <t>CSD du Nord-Est de l'Ontario</t>
  </si>
  <si>
    <t>DSB Niagara</t>
  </si>
  <si>
    <t>DSB Ontario North East</t>
  </si>
  <si>
    <t>Durham DSB</t>
  </si>
  <si>
    <t>Grand Erie DSB</t>
  </si>
  <si>
    <t>Greater Essex County DSB</t>
  </si>
  <si>
    <t>Halton DSB</t>
  </si>
  <si>
    <t>Hamilton-Wentworth DSB</t>
  </si>
  <si>
    <t>Hastings &amp; Prince Edward DSB</t>
  </si>
  <si>
    <t>Kawartha Pine Ridge DSB</t>
  </si>
  <si>
    <t>Keewatin-Patricia DSB</t>
  </si>
  <si>
    <t>Lakehead DSB</t>
  </si>
  <si>
    <t>Lambton Kent DSB</t>
  </si>
  <si>
    <t>Limestone DSB</t>
  </si>
  <si>
    <t>Near North DSB</t>
  </si>
  <si>
    <t>Ottawa-Carleton DSB</t>
  </si>
  <si>
    <t>Peel DSB</t>
  </si>
  <si>
    <t>Rainbow DSB</t>
  </si>
  <si>
    <t>Rainy River DSB</t>
  </si>
  <si>
    <t>Renfrew County DSB</t>
  </si>
  <si>
    <t>Simcoe County DSB</t>
  </si>
  <si>
    <t>Superior-Greenstone DSB</t>
  </si>
  <si>
    <t>Thames Valley DSB</t>
  </si>
  <si>
    <t>Toronto DSB</t>
  </si>
  <si>
    <t>Trillium Lakelands DSB</t>
  </si>
  <si>
    <t>Upper Canada DSB</t>
  </si>
  <si>
    <t>Upper Grand DSB</t>
  </si>
  <si>
    <t>Waterloo Region DSB</t>
  </si>
  <si>
    <t>York Region DSB</t>
  </si>
  <si>
    <t>Algonquin and Lakeshore CDSB</t>
  </si>
  <si>
    <t>Brant Haldimand Norfolk CDSB</t>
  </si>
  <si>
    <t>Bruce-Grey CDSB</t>
  </si>
  <si>
    <t>CDSB of Eastern Ontario</t>
  </si>
  <si>
    <t>CSDC Centre-Sud</t>
  </si>
  <si>
    <t>CSDC de l'Est ontarien</t>
  </si>
  <si>
    <t>CSDC des Aurores boréales</t>
  </si>
  <si>
    <t>CSDC des Grandes Rivières</t>
  </si>
  <si>
    <t>CSDC du Centre-Est de l'Ontario</t>
  </si>
  <si>
    <t>CSDC du Nouvel-Ontario</t>
  </si>
  <si>
    <t>CSDC Franco-Nord</t>
  </si>
  <si>
    <t>Dufferin-Peel CDSB</t>
  </si>
  <si>
    <t>Durham CDSB</t>
  </si>
  <si>
    <t>Halton CDSB</t>
  </si>
  <si>
    <t>Hamilton-Wentworth CDSB</t>
  </si>
  <si>
    <t>Huron Perth CDSB</t>
  </si>
  <si>
    <t>Huron-Superior CDSB</t>
  </si>
  <si>
    <t>Kenora CDSB</t>
  </si>
  <si>
    <t>London District Catholic School Board</t>
  </si>
  <si>
    <t>Niagara CDSB</t>
  </si>
  <si>
    <t>Nipissing-Parry Sound CDSB</t>
  </si>
  <si>
    <t>Northeastern CDSB</t>
  </si>
  <si>
    <t>Ottawa CDSB</t>
  </si>
  <si>
    <t>Renfrew County CDSB</t>
  </si>
  <si>
    <t>Simcoe Muskoka CDSB</t>
  </si>
  <si>
    <t>St Clair CDSB</t>
  </si>
  <si>
    <t>Sudbury CDSB</t>
  </si>
  <si>
    <t>Thunder Bay CDSB</t>
  </si>
  <si>
    <t>Toronto CDSB</t>
  </si>
  <si>
    <t>Waterloo CDSB</t>
  </si>
  <si>
    <t>Wellington CDSB</t>
  </si>
  <si>
    <t>Windsor-Essex CDSB</t>
  </si>
  <si>
    <t>York CDSB</t>
  </si>
  <si>
    <t>B28010</t>
  </si>
  <si>
    <t>B66010</t>
  </si>
  <si>
    <t>B66001</t>
  </si>
  <si>
    <t>B66311</t>
  </si>
  <si>
    <t>B66303</t>
  </si>
  <si>
    <t>B28118</t>
  </si>
  <si>
    <t>B28100</t>
  </si>
  <si>
    <t>B66150</t>
  </si>
  <si>
    <t>B28002</t>
  </si>
  <si>
    <t>B66060</t>
  </si>
  <si>
    <t>B66168</t>
  </si>
  <si>
    <t>B66028</t>
  </si>
  <si>
    <t>B66133</t>
  </si>
  <si>
    <t>B66141</t>
  </si>
  <si>
    <t>B66222</t>
  </si>
  <si>
    <t>B66079</t>
  </si>
  <si>
    <t>B28045</t>
  </si>
  <si>
    <t>B28061</t>
  </si>
  <si>
    <t>B66036</t>
  </si>
  <si>
    <t>B66206</t>
  </si>
  <si>
    <t>B28037</t>
  </si>
  <si>
    <t>B66184</t>
  </si>
  <si>
    <t>B66125</t>
  </si>
  <si>
    <t>B28029</t>
  </si>
  <si>
    <t>B28053</t>
  </si>
  <si>
    <t>B66214</t>
  </si>
  <si>
    <t>B66109</t>
  </si>
  <si>
    <t>B28070</t>
  </si>
  <si>
    <t>B66044</t>
  </si>
  <si>
    <t>B66052</t>
  </si>
  <si>
    <t>B66087</t>
  </si>
  <si>
    <t>B66192</t>
  </si>
  <si>
    <t>B66117</t>
  </si>
  <si>
    <t>B66176</t>
  </si>
  <si>
    <t>B66095</t>
  </si>
  <si>
    <t>B67202</t>
  </si>
  <si>
    <t>B67164</t>
  </si>
  <si>
    <t>B67008</t>
  </si>
  <si>
    <t>B67172</t>
  </si>
  <si>
    <t>B67300</t>
  </si>
  <si>
    <t>B67318</t>
  </si>
  <si>
    <t>B67326</t>
  </si>
  <si>
    <t>B29130</t>
  </si>
  <si>
    <t>B29106</t>
  </si>
  <si>
    <t>B67334</t>
  </si>
  <si>
    <t>B29122</t>
  </si>
  <si>
    <t>B29114</t>
  </si>
  <si>
    <t>B67083</t>
  </si>
  <si>
    <t>B67105</t>
  </si>
  <si>
    <t>B67113</t>
  </si>
  <si>
    <t>B67121</t>
  </si>
  <si>
    <t>B67016</t>
  </si>
  <si>
    <t>B29025</t>
  </si>
  <si>
    <t>B29050</t>
  </si>
  <si>
    <t>B67032</t>
  </si>
  <si>
    <t>B67156</t>
  </si>
  <si>
    <t>B29017</t>
  </si>
  <si>
    <t>B29009</t>
  </si>
  <si>
    <t>B67180</t>
  </si>
  <si>
    <t>B67067</t>
  </si>
  <si>
    <t>B67199</t>
  </si>
  <si>
    <t>B67091</t>
  </si>
  <si>
    <t>B67040</t>
  </si>
  <si>
    <t>B29033</t>
  </si>
  <si>
    <t>B29068</t>
  </si>
  <si>
    <t>B67059</t>
  </si>
  <si>
    <t>B67148</t>
  </si>
  <si>
    <t>B67130</t>
  </si>
  <si>
    <t>B67024</t>
  </si>
  <si>
    <t>B67075</t>
  </si>
  <si>
    <t>CS Viamonde</t>
  </si>
  <si>
    <t>B15148</t>
  </si>
  <si>
    <t>James Bay Lowlands SSB</t>
  </si>
  <si>
    <t>Peterborough Victoria Northumberland and Clarington CDSB</t>
  </si>
  <si>
    <t>Total Enrolment</t>
  </si>
  <si>
    <t>Board Number</t>
  </si>
  <si>
    <t>Board Name</t>
  </si>
  <si>
    <t>Grade 9 Enrolment</t>
  </si>
  <si>
    <t>Grade 10 Enrolment</t>
  </si>
  <si>
    <t>Grade 11 Enrolment</t>
  </si>
  <si>
    <t>Conseil scolaire catholique Providence</t>
  </si>
  <si>
    <t>Grade 12 Enrolment</t>
  </si>
  <si>
    <t>Enrolment by Grade in Secondary Schools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</si>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</sst>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/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horizontal="left" vertical="top" wrapText="1"/>
    </xf>
    <xf numFmtId="3" fontId="6" fillId="2" borderId="8" xfId="1" applyNumberFormat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</cellXfs>
  <cellStyles count="3">
    <cellStyle name="Normal" xfId="0" builtinId="0"/>
    <cellStyle name="Normal_Sec_Board (2)" xfId="1"/>
    <cellStyle name="Title" xfId="2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AFBFE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AFBFE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G74" totalsRowShown="0" headerRowDxfId="11" dataDxfId="9" headerRowBorderDxfId="10" tableBorderDxfId="8" totalsRowBorderDxfId="7" dataCellStyle="Normal_Sec_Board (2)">
  <autoFilter ref="A2:G74"/>
  <sortState ref="A2:G72">
    <sortCondition ref="B1"/>
  </sortState>
  <tableColumns count="7">
    <tableColumn id="1" name="Board Number" dataDxfId="2" dataCellStyle="Normal_Sec_Board (2)"/>
    <tableColumn id="2" name="Board Name" dataDxfId="0" dataCellStyle="Normal_Sec_Board (2)"/>
    <tableColumn id="3" name="Grade 9 Enrolment" dataDxfId="1" dataCellStyle="Normal_Sec_Board (2)"/>
    <tableColumn id="4" name="Grade 10 Enrolment" dataDxfId="6" dataCellStyle="Normal_Sec_Board (2)"/>
    <tableColumn id="5" name="Grade 11 Enrolment" dataDxfId="5" dataCellStyle="Normal_Sec_Board (2)"/>
    <tableColumn id="6" name="Grade 12 Enrolment" dataDxfId="4" dataCellStyle="Normal_Sec_Board (2)"/>
    <tableColumn id="7" name="Total Enrolment" dataDxfId="3" dataCellStyle="Normal_Sec_Board (2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nrolment by Grade in Secondary Schools by Board and School Authorities, 2011-12" altTextSummary="The table shows enrolment in secondary schools by grade at the board/school authority leve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A38" zoomScale="85" zoomScaleNormal="85" zoomScaleSheetLayoutView="40" workbookViewId="0">
      <selection activeCell="B77" sqref="B77"/>
    </sheetView>
  </sheetViews>
  <sheetFormatPr defaultRowHeight="12.75" x14ac:dyDescent="0.2"/>
  <cols>
    <col min="1" max="1" width="37.140625" style="1" bestFit="1" customWidth="1"/>
    <col min="2" max="2" width="67.5703125" style="1" bestFit="1" customWidth="1"/>
    <col min="3" max="3" width="29" style="1" bestFit="1" customWidth="1"/>
    <col min="4" max="6" width="30.42578125" style="1" bestFit="1" customWidth="1"/>
    <col min="7" max="7" width="25.28515625" style="1" bestFit="1" customWidth="1"/>
  </cols>
  <sheetData>
    <row r="1" spans="1:7" x14ac:dyDescent="0.2">
      <c r="A1" s="1" t="s">
        <v>149</v>
      </c>
    </row>
    <row r="2" spans="1:7" ht="25.5" customHeight="1" x14ac:dyDescent="0.2">
      <c r="A2" s="2" t="s">
        <v>142</v>
      </c>
      <c r="B2" s="3" t="s">
        <v>143</v>
      </c>
      <c r="C2" s="4" t="s">
        <v>144</v>
      </c>
      <c r="D2" s="5" t="s">
        <v>145</v>
      </c>
      <c r="E2" s="5" t="s">
        <v>146</v>
      </c>
      <c r="F2" s="6" t="s">
        <v>148</v>
      </c>
      <c r="G2" s="7" t="s">
        <v>141</v>
      </c>
    </row>
    <row r="3" spans="1:7" ht="15" customHeight="1" x14ac:dyDescent="0.2">
      <c r="A3" s="10" t="s">
        <v>67</v>
      </c>
      <c r="B3" s="10" t="s">
        <v>0</v>
      </c>
      <c r="C3" s="8">
        <v>780</v>
      </c>
      <c r="D3" s="8">
        <v>803</v>
      </c>
      <c r="E3" s="8">
        <v>789</v>
      </c>
      <c r="F3" s="9">
        <v>1218</v>
      </c>
      <c r="G3" s="9">
        <v>3590</v>
      </c>
    </row>
    <row r="4" spans="1:7" ht="15" customHeight="1" x14ac:dyDescent="0.2">
      <c r="A4" s="10" t="s">
        <v>102</v>
      </c>
      <c r="B4" s="10" t="s">
        <v>34</v>
      </c>
      <c r="C4" s="8">
        <v>808</v>
      </c>
      <c r="D4" s="8">
        <v>916</v>
      </c>
      <c r="E4" s="9">
        <v>1071</v>
      </c>
      <c r="F4" s="9">
        <v>1211</v>
      </c>
      <c r="G4" s="9">
        <v>4006</v>
      </c>
    </row>
    <row r="5" spans="1:7" ht="15" customHeight="1" x14ac:dyDescent="0.2">
      <c r="A5" s="10" t="s">
        <v>68</v>
      </c>
      <c r="B5" s="10" t="s">
        <v>1</v>
      </c>
      <c r="C5" s="9">
        <v>1163</v>
      </c>
      <c r="D5" s="9">
        <v>1250</v>
      </c>
      <c r="E5" s="9">
        <v>1480</v>
      </c>
      <c r="F5" s="9">
        <v>2026</v>
      </c>
      <c r="G5" s="9">
        <v>5919</v>
      </c>
    </row>
    <row r="6" spans="1:7" ht="15" customHeight="1" x14ac:dyDescent="0.2">
      <c r="A6" s="10" t="s">
        <v>69</v>
      </c>
      <c r="B6" s="10" t="s">
        <v>2</v>
      </c>
      <c r="C6" s="9">
        <v>1018</v>
      </c>
      <c r="D6" s="9">
        <v>1069</v>
      </c>
      <c r="E6" s="9">
        <v>1305</v>
      </c>
      <c r="F6" s="9">
        <v>1820</v>
      </c>
      <c r="G6" s="9">
        <v>5212</v>
      </c>
    </row>
    <row r="7" spans="1:7" ht="15" customHeight="1" x14ac:dyDescent="0.2">
      <c r="A7" s="10" t="s">
        <v>103</v>
      </c>
      <c r="B7" s="10" t="s">
        <v>35</v>
      </c>
      <c r="C7" s="8">
        <v>795</v>
      </c>
      <c r="D7" s="8">
        <v>804</v>
      </c>
      <c r="E7" s="8">
        <v>789</v>
      </c>
      <c r="F7" s="9">
        <v>1043</v>
      </c>
      <c r="G7" s="9">
        <v>3431</v>
      </c>
    </row>
    <row r="8" spans="1:7" ht="15" customHeight="1" x14ac:dyDescent="0.2">
      <c r="A8" s="10" t="s">
        <v>104</v>
      </c>
      <c r="B8" s="10" t="s">
        <v>36</v>
      </c>
      <c r="C8" s="8">
        <v>330</v>
      </c>
      <c r="D8" s="8">
        <v>341</v>
      </c>
      <c r="E8" s="8">
        <v>311</v>
      </c>
      <c r="F8" s="8">
        <v>407</v>
      </c>
      <c r="G8" s="9">
        <v>1389</v>
      </c>
    </row>
    <row r="9" spans="1:7" ht="15" customHeight="1" x14ac:dyDescent="0.2">
      <c r="A9" s="10" t="s">
        <v>105</v>
      </c>
      <c r="B9" s="10" t="s">
        <v>37</v>
      </c>
      <c r="C9" s="8">
        <v>971</v>
      </c>
      <c r="D9" s="9">
        <v>1037</v>
      </c>
      <c r="E9" s="9">
        <v>1104</v>
      </c>
      <c r="F9" s="9">
        <v>1215</v>
      </c>
      <c r="G9" s="9">
        <v>4327</v>
      </c>
    </row>
    <row r="10" spans="1:7" ht="15" customHeight="1" x14ac:dyDescent="0.2">
      <c r="A10" s="10" t="s">
        <v>71</v>
      </c>
      <c r="B10" s="10" t="s">
        <v>137</v>
      </c>
      <c r="C10" s="8">
        <v>454</v>
      </c>
      <c r="D10" s="8">
        <v>415</v>
      </c>
      <c r="E10" s="8">
        <v>439</v>
      </c>
      <c r="F10" s="8">
        <v>411</v>
      </c>
      <c r="G10" s="9">
        <v>1719</v>
      </c>
    </row>
    <row r="11" spans="1:7" ht="15" customHeight="1" x14ac:dyDescent="0.2">
      <c r="A11" s="10" t="s">
        <v>72</v>
      </c>
      <c r="B11" s="10" t="s">
        <v>4</v>
      </c>
      <c r="C11" s="8">
        <v>136</v>
      </c>
      <c r="D11" s="8">
        <v>147</v>
      </c>
      <c r="E11" s="8">
        <v>144</v>
      </c>
      <c r="F11" s="8">
        <v>208</v>
      </c>
      <c r="G11" s="8">
        <v>635</v>
      </c>
    </row>
    <row r="12" spans="1:7" ht="15" customHeight="1" x14ac:dyDescent="0.2">
      <c r="A12" s="10" t="s">
        <v>73</v>
      </c>
      <c r="B12" s="10" t="s">
        <v>5</v>
      </c>
      <c r="C12" s="8">
        <v>87</v>
      </c>
      <c r="D12" s="8">
        <v>101</v>
      </c>
      <c r="E12" s="8">
        <v>93</v>
      </c>
      <c r="F12" s="8">
        <v>216</v>
      </c>
      <c r="G12" s="8">
        <v>497</v>
      </c>
    </row>
    <row r="13" spans="1:7" ht="15" customHeight="1" x14ac:dyDescent="0.2">
      <c r="A13" s="10" t="s">
        <v>107</v>
      </c>
      <c r="B13" s="10" t="s">
        <v>38</v>
      </c>
      <c r="C13" s="8">
        <v>703</v>
      </c>
      <c r="D13" s="8">
        <v>811</v>
      </c>
      <c r="E13" s="8">
        <v>679</v>
      </c>
      <c r="F13" s="8">
        <v>709</v>
      </c>
      <c r="G13" s="9">
        <v>2902</v>
      </c>
    </row>
    <row r="14" spans="1:7" ht="15" customHeight="1" x14ac:dyDescent="0.2">
      <c r="A14" s="10" t="s">
        <v>113</v>
      </c>
      <c r="B14" s="10" t="s">
        <v>44</v>
      </c>
      <c r="C14" s="8">
        <v>224</v>
      </c>
      <c r="D14" s="8">
        <v>220</v>
      </c>
      <c r="E14" s="8">
        <v>219</v>
      </c>
      <c r="F14" s="8">
        <v>228</v>
      </c>
      <c r="G14" s="8">
        <v>891</v>
      </c>
    </row>
    <row r="15" spans="1:7" ht="15" customHeight="1" x14ac:dyDescent="0.2">
      <c r="A15" s="10" t="s">
        <v>108</v>
      </c>
      <c r="B15" s="10" t="s">
        <v>39</v>
      </c>
      <c r="C15" s="8">
        <v>692</v>
      </c>
      <c r="D15" s="8">
        <v>751</v>
      </c>
      <c r="E15" s="8">
        <v>744</v>
      </c>
      <c r="F15" s="8">
        <v>868</v>
      </c>
      <c r="G15" s="9">
        <v>3055</v>
      </c>
    </row>
    <row r="16" spans="1:7" ht="15" customHeight="1" x14ac:dyDescent="0.2">
      <c r="A16" s="10" t="s">
        <v>109</v>
      </c>
      <c r="B16" s="10" t="s">
        <v>40</v>
      </c>
      <c r="C16" s="8">
        <v>31</v>
      </c>
      <c r="D16" s="8">
        <v>38</v>
      </c>
      <c r="E16" s="8">
        <v>25</v>
      </c>
      <c r="F16" s="8">
        <v>23</v>
      </c>
      <c r="G16" s="8">
        <v>117</v>
      </c>
    </row>
    <row r="17" spans="1:7" ht="15" customHeight="1" x14ac:dyDescent="0.2">
      <c r="A17" s="10" t="s">
        <v>110</v>
      </c>
      <c r="B17" s="10" t="s">
        <v>41</v>
      </c>
      <c r="C17" s="8">
        <v>447</v>
      </c>
      <c r="D17" s="8">
        <v>494</v>
      </c>
      <c r="E17" s="8">
        <v>472</v>
      </c>
      <c r="F17" s="8">
        <v>539</v>
      </c>
      <c r="G17" s="9">
        <v>1952</v>
      </c>
    </row>
    <row r="18" spans="1:7" ht="15" customHeight="1" x14ac:dyDescent="0.2">
      <c r="A18" s="10" t="s">
        <v>111</v>
      </c>
      <c r="B18" s="10" t="s">
        <v>42</v>
      </c>
      <c r="C18" s="9">
        <v>1231</v>
      </c>
      <c r="D18" s="9">
        <v>1259</v>
      </c>
      <c r="E18" s="9">
        <v>1236</v>
      </c>
      <c r="F18" s="9">
        <v>1173</v>
      </c>
      <c r="G18" s="9">
        <v>4899</v>
      </c>
    </row>
    <row r="19" spans="1:7" ht="15" customHeight="1" x14ac:dyDescent="0.2">
      <c r="A19" s="10" t="s">
        <v>112</v>
      </c>
      <c r="B19" s="10" t="s">
        <v>43</v>
      </c>
      <c r="C19" s="8">
        <v>416</v>
      </c>
      <c r="D19" s="8">
        <v>389</v>
      </c>
      <c r="E19" s="8">
        <v>422</v>
      </c>
      <c r="F19" s="8">
        <v>461</v>
      </c>
      <c r="G19" s="9">
        <v>1688</v>
      </c>
    </row>
    <row r="20" spans="1:7" ht="15" customHeight="1" x14ac:dyDescent="0.2">
      <c r="A20" s="10" t="s">
        <v>106</v>
      </c>
      <c r="B20" s="10" t="s">
        <v>147</v>
      </c>
      <c r="C20" s="8">
        <v>438</v>
      </c>
      <c r="D20" s="8">
        <v>436</v>
      </c>
      <c r="E20" s="8">
        <v>348</v>
      </c>
      <c r="F20" s="8">
        <v>447</v>
      </c>
      <c r="G20" s="9">
        <v>1669</v>
      </c>
    </row>
    <row r="21" spans="1:7" ht="15" customHeight="1" x14ac:dyDescent="0.2">
      <c r="A21" s="10" t="s">
        <v>70</v>
      </c>
      <c r="B21" s="10" t="s">
        <v>3</v>
      </c>
      <c r="C21" s="8">
        <v>896</v>
      </c>
      <c r="D21" s="8">
        <v>891</v>
      </c>
      <c r="E21" s="8">
        <v>904</v>
      </c>
      <c r="F21" s="9">
        <v>1057</v>
      </c>
      <c r="G21" s="9">
        <v>3748</v>
      </c>
    </row>
    <row r="22" spans="1:7" ht="15" customHeight="1" x14ac:dyDescent="0.2">
      <c r="A22" s="10" t="s">
        <v>74</v>
      </c>
      <c r="B22" s="10" t="s">
        <v>6</v>
      </c>
      <c r="C22" s="9">
        <v>2585</v>
      </c>
      <c r="D22" s="9">
        <v>2738</v>
      </c>
      <c r="E22" s="9">
        <v>2947</v>
      </c>
      <c r="F22" s="9">
        <v>4107</v>
      </c>
      <c r="G22" s="9">
        <v>12377</v>
      </c>
    </row>
    <row r="23" spans="1:7" ht="15" customHeight="1" x14ac:dyDescent="0.2">
      <c r="A23" s="10" t="s">
        <v>75</v>
      </c>
      <c r="B23" s="10" t="s">
        <v>7</v>
      </c>
      <c r="C23" s="8">
        <v>628</v>
      </c>
      <c r="D23" s="8">
        <v>648</v>
      </c>
      <c r="E23" s="8">
        <v>696</v>
      </c>
      <c r="F23" s="9">
        <v>1044</v>
      </c>
      <c r="G23" s="9">
        <v>3016</v>
      </c>
    </row>
    <row r="24" spans="1:7" ht="15" customHeight="1" x14ac:dyDescent="0.2">
      <c r="A24" s="10" t="s">
        <v>114</v>
      </c>
      <c r="B24" s="10" t="s">
        <v>45</v>
      </c>
      <c r="C24" s="9">
        <v>7622</v>
      </c>
      <c r="D24" s="9">
        <v>7808</v>
      </c>
      <c r="E24" s="9">
        <v>7913</v>
      </c>
      <c r="F24" s="9">
        <v>9290</v>
      </c>
      <c r="G24" s="9">
        <v>32633</v>
      </c>
    </row>
    <row r="25" spans="1:7" ht="15" customHeight="1" x14ac:dyDescent="0.2">
      <c r="A25" s="10" t="s">
        <v>115</v>
      </c>
      <c r="B25" s="10" t="s">
        <v>46</v>
      </c>
      <c r="C25" s="9">
        <v>1641</v>
      </c>
      <c r="D25" s="9">
        <v>1703</v>
      </c>
      <c r="E25" s="9">
        <v>1674</v>
      </c>
      <c r="F25" s="9">
        <v>2252</v>
      </c>
      <c r="G25" s="9">
        <v>7270</v>
      </c>
    </row>
    <row r="26" spans="1:7" ht="15" customHeight="1" x14ac:dyDescent="0.2">
      <c r="A26" s="10" t="s">
        <v>76</v>
      </c>
      <c r="B26" s="10" t="s">
        <v>8</v>
      </c>
      <c r="C26" s="9">
        <v>4901</v>
      </c>
      <c r="D26" s="9">
        <v>5134</v>
      </c>
      <c r="E26" s="9">
        <v>5195</v>
      </c>
      <c r="F26" s="9">
        <v>6339</v>
      </c>
      <c r="G26" s="9">
        <v>21569</v>
      </c>
    </row>
    <row r="27" spans="1:7" ht="15" customHeight="1" x14ac:dyDescent="0.2">
      <c r="A27" s="10" t="s">
        <v>77</v>
      </c>
      <c r="B27" s="10" t="s">
        <v>9</v>
      </c>
      <c r="C27" s="9">
        <v>1917</v>
      </c>
      <c r="D27" s="9">
        <v>2021</v>
      </c>
      <c r="E27" s="9">
        <v>2060</v>
      </c>
      <c r="F27" s="9">
        <v>3438</v>
      </c>
      <c r="G27" s="9">
        <v>9436</v>
      </c>
    </row>
    <row r="28" spans="1:7" ht="15" customHeight="1" x14ac:dyDescent="0.2">
      <c r="A28" s="10" t="s">
        <v>78</v>
      </c>
      <c r="B28" s="10" t="s">
        <v>10</v>
      </c>
      <c r="C28" s="9">
        <v>2884</v>
      </c>
      <c r="D28" s="9">
        <v>2691</v>
      </c>
      <c r="E28" s="9">
        <v>2824</v>
      </c>
      <c r="F28" s="9">
        <v>3418</v>
      </c>
      <c r="G28" s="9">
        <v>11817</v>
      </c>
    </row>
    <row r="29" spans="1:7" ht="15" customHeight="1" x14ac:dyDescent="0.2">
      <c r="A29" s="10" t="s">
        <v>116</v>
      </c>
      <c r="B29" s="10" t="s">
        <v>47</v>
      </c>
      <c r="C29" s="9">
        <v>2395</v>
      </c>
      <c r="D29" s="9">
        <v>2451</v>
      </c>
      <c r="E29" s="9">
        <v>2452</v>
      </c>
      <c r="F29" s="9">
        <v>2949</v>
      </c>
      <c r="G29" s="9">
        <v>10247</v>
      </c>
    </row>
    <row r="30" spans="1:7" ht="15" customHeight="1" x14ac:dyDescent="0.2">
      <c r="A30" s="10" t="s">
        <v>79</v>
      </c>
      <c r="B30" s="10" t="s">
        <v>11</v>
      </c>
      <c r="C30" s="9">
        <v>4146</v>
      </c>
      <c r="D30" s="9">
        <v>4207</v>
      </c>
      <c r="E30" s="9">
        <v>4137</v>
      </c>
      <c r="F30" s="9">
        <v>5981</v>
      </c>
      <c r="G30" s="9">
        <v>18471</v>
      </c>
    </row>
    <row r="31" spans="1:7" ht="15" customHeight="1" x14ac:dyDescent="0.2">
      <c r="A31" s="10" t="s">
        <v>117</v>
      </c>
      <c r="B31" s="10" t="s">
        <v>48</v>
      </c>
      <c r="C31" s="9">
        <v>2245</v>
      </c>
      <c r="D31" s="9">
        <v>2329</v>
      </c>
      <c r="E31" s="9">
        <v>2310</v>
      </c>
      <c r="F31" s="9">
        <v>3974</v>
      </c>
      <c r="G31" s="9">
        <v>10858</v>
      </c>
    </row>
    <row r="32" spans="1:7" ht="15" customHeight="1" x14ac:dyDescent="0.2">
      <c r="A32" s="10" t="s">
        <v>80</v>
      </c>
      <c r="B32" s="10" t="s">
        <v>12</v>
      </c>
      <c r="C32" s="9">
        <v>3325</v>
      </c>
      <c r="D32" s="9">
        <v>3414</v>
      </c>
      <c r="E32" s="9">
        <v>3652</v>
      </c>
      <c r="F32" s="9">
        <v>5225</v>
      </c>
      <c r="G32" s="9">
        <v>15616</v>
      </c>
    </row>
    <row r="33" spans="1:7" ht="15" customHeight="1" x14ac:dyDescent="0.2">
      <c r="A33" s="10" t="s">
        <v>81</v>
      </c>
      <c r="B33" s="10" t="s">
        <v>13</v>
      </c>
      <c r="C33" s="9">
        <v>1107</v>
      </c>
      <c r="D33" s="9">
        <v>1154</v>
      </c>
      <c r="E33" s="9">
        <v>1239</v>
      </c>
      <c r="F33" s="9">
        <v>1643</v>
      </c>
      <c r="G33" s="9">
        <v>5143</v>
      </c>
    </row>
    <row r="34" spans="1:7" ht="15" customHeight="1" x14ac:dyDescent="0.2">
      <c r="A34" s="10" t="s">
        <v>118</v>
      </c>
      <c r="B34" s="10" t="s">
        <v>49</v>
      </c>
      <c r="C34" s="8">
        <v>323</v>
      </c>
      <c r="D34" s="8">
        <v>352</v>
      </c>
      <c r="E34" s="8">
        <v>330</v>
      </c>
      <c r="F34" s="8">
        <v>368</v>
      </c>
      <c r="G34" s="9">
        <v>1373</v>
      </c>
    </row>
    <row r="35" spans="1:7" ht="15" customHeight="1" x14ac:dyDescent="0.2">
      <c r="A35" s="10" t="s">
        <v>119</v>
      </c>
      <c r="B35" s="10" t="s">
        <v>50</v>
      </c>
      <c r="C35" s="8">
        <v>332</v>
      </c>
      <c r="D35" s="8">
        <v>274</v>
      </c>
      <c r="E35" s="8">
        <v>271</v>
      </c>
      <c r="F35" s="8">
        <v>473</v>
      </c>
      <c r="G35" s="9">
        <v>1350</v>
      </c>
    </row>
    <row r="36" spans="1:7" ht="15" customHeight="1" x14ac:dyDescent="0.2">
      <c r="A36" s="10" t="s">
        <v>138</v>
      </c>
      <c r="B36" s="10" t="s">
        <v>139</v>
      </c>
      <c r="C36" s="8">
        <v>48</v>
      </c>
      <c r="D36" s="8">
        <v>49</v>
      </c>
      <c r="E36" s="8">
        <v>40</v>
      </c>
      <c r="F36" s="8">
        <v>63</v>
      </c>
      <c r="G36" s="8">
        <v>200</v>
      </c>
    </row>
    <row r="37" spans="1:7" ht="15" customHeight="1" x14ac:dyDescent="0.2">
      <c r="A37" s="10" t="s">
        <v>82</v>
      </c>
      <c r="B37" s="10" t="s">
        <v>14</v>
      </c>
      <c r="C37" s="9">
        <v>2160</v>
      </c>
      <c r="D37" s="9">
        <v>2358</v>
      </c>
      <c r="E37" s="9">
        <v>2512</v>
      </c>
      <c r="F37" s="9">
        <v>3744</v>
      </c>
      <c r="G37" s="9">
        <v>10774</v>
      </c>
    </row>
    <row r="38" spans="1:7" ht="15" customHeight="1" x14ac:dyDescent="0.2">
      <c r="A38" s="10" t="s">
        <v>83</v>
      </c>
      <c r="B38" s="10" t="s">
        <v>15</v>
      </c>
      <c r="C38" s="8">
        <v>451</v>
      </c>
      <c r="D38" s="8">
        <v>478</v>
      </c>
      <c r="E38" s="8">
        <v>477</v>
      </c>
      <c r="F38" s="8">
        <v>727</v>
      </c>
      <c r="G38" s="9">
        <v>2133</v>
      </c>
    </row>
    <row r="39" spans="1:7" ht="15" customHeight="1" x14ac:dyDescent="0.2">
      <c r="A39" s="10" t="s">
        <v>120</v>
      </c>
      <c r="B39" s="10" t="s">
        <v>51</v>
      </c>
      <c r="C39" s="8">
        <v>90</v>
      </c>
      <c r="D39" s="8">
        <v>102</v>
      </c>
      <c r="E39" s="8">
        <v>87</v>
      </c>
      <c r="F39" s="8">
        <v>119</v>
      </c>
      <c r="G39" s="8">
        <v>398</v>
      </c>
    </row>
    <row r="40" spans="1:7" ht="15" customHeight="1" x14ac:dyDescent="0.2">
      <c r="A40" s="10" t="s">
        <v>84</v>
      </c>
      <c r="B40" s="10" t="s">
        <v>16</v>
      </c>
      <c r="C40" s="8">
        <v>667</v>
      </c>
      <c r="D40" s="8">
        <v>785</v>
      </c>
      <c r="E40" s="8">
        <v>784</v>
      </c>
      <c r="F40" s="8">
        <v>936</v>
      </c>
      <c r="G40" s="9">
        <v>3172</v>
      </c>
    </row>
    <row r="41" spans="1:7" ht="15" customHeight="1" x14ac:dyDescent="0.2">
      <c r="A41" s="10" t="s">
        <v>85</v>
      </c>
      <c r="B41" s="10" t="s">
        <v>17</v>
      </c>
      <c r="C41" s="9">
        <v>1652</v>
      </c>
      <c r="D41" s="9">
        <v>1748</v>
      </c>
      <c r="E41" s="9">
        <v>1853</v>
      </c>
      <c r="F41" s="9">
        <v>2563</v>
      </c>
      <c r="G41" s="9">
        <v>7816</v>
      </c>
    </row>
    <row r="42" spans="1:7" ht="15" customHeight="1" x14ac:dyDescent="0.2">
      <c r="A42" s="10" t="s">
        <v>86</v>
      </c>
      <c r="B42" s="10" t="s">
        <v>18</v>
      </c>
      <c r="C42" s="9">
        <v>1440</v>
      </c>
      <c r="D42" s="9">
        <v>1426</v>
      </c>
      <c r="E42" s="9">
        <v>1569</v>
      </c>
      <c r="F42" s="9">
        <v>2745</v>
      </c>
      <c r="G42" s="9">
        <v>7180</v>
      </c>
    </row>
    <row r="43" spans="1:7" ht="15" customHeight="1" x14ac:dyDescent="0.2">
      <c r="A43" s="10" t="s">
        <v>121</v>
      </c>
      <c r="B43" s="10" t="s">
        <v>52</v>
      </c>
      <c r="C43" s="9">
        <v>1490</v>
      </c>
      <c r="D43" s="9">
        <v>1639</v>
      </c>
      <c r="E43" s="9">
        <v>1555</v>
      </c>
      <c r="F43" s="9">
        <v>2253</v>
      </c>
      <c r="G43" s="9">
        <v>6937</v>
      </c>
    </row>
    <row r="44" spans="1:7" ht="15" customHeight="1" x14ac:dyDescent="0.2">
      <c r="A44" s="10" t="s">
        <v>87</v>
      </c>
      <c r="B44" s="10" t="s">
        <v>19</v>
      </c>
      <c r="C44" s="8">
        <v>739</v>
      </c>
      <c r="D44" s="8">
        <v>767</v>
      </c>
      <c r="E44" s="8">
        <v>855</v>
      </c>
      <c r="F44" s="9">
        <v>1151</v>
      </c>
      <c r="G44" s="9">
        <v>3512</v>
      </c>
    </row>
    <row r="45" spans="1:7" ht="15" customHeight="1" x14ac:dyDescent="0.2">
      <c r="A45" s="10" t="s">
        <v>122</v>
      </c>
      <c r="B45" s="10" t="s">
        <v>53</v>
      </c>
      <c r="C45" s="9">
        <v>1645</v>
      </c>
      <c r="D45" s="9">
        <v>1752</v>
      </c>
      <c r="E45" s="9">
        <v>1807</v>
      </c>
      <c r="F45" s="9">
        <v>2156</v>
      </c>
      <c r="G45" s="9">
        <v>7360</v>
      </c>
    </row>
    <row r="46" spans="1:7" ht="15" customHeight="1" x14ac:dyDescent="0.2">
      <c r="A46" s="10" t="s">
        <v>123</v>
      </c>
      <c r="B46" s="10" t="s">
        <v>54</v>
      </c>
      <c r="C46" s="8">
        <v>227</v>
      </c>
      <c r="D46" s="8">
        <v>206</v>
      </c>
      <c r="E46" s="8">
        <v>210</v>
      </c>
      <c r="F46" s="8">
        <v>242</v>
      </c>
      <c r="G46" s="8">
        <v>885</v>
      </c>
    </row>
    <row r="47" spans="1:7" ht="15" customHeight="1" x14ac:dyDescent="0.2">
      <c r="A47" s="10" t="s">
        <v>124</v>
      </c>
      <c r="B47" s="10" t="s">
        <v>55</v>
      </c>
      <c r="C47" s="8">
        <v>103</v>
      </c>
      <c r="D47" s="8">
        <v>78</v>
      </c>
      <c r="E47" s="8">
        <v>86</v>
      </c>
      <c r="F47" s="8">
        <v>131</v>
      </c>
      <c r="G47" s="8">
        <v>398</v>
      </c>
    </row>
    <row r="48" spans="1:7" ht="15" customHeight="1" x14ac:dyDescent="0.2">
      <c r="A48" s="10" t="s">
        <v>125</v>
      </c>
      <c r="B48" s="10" t="s">
        <v>56</v>
      </c>
      <c r="C48" s="9">
        <v>3000</v>
      </c>
      <c r="D48" s="9">
        <v>3335</v>
      </c>
      <c r="E48" s="9">
        <v>3372</v>
      </c>
      <c r="F48" s="9">
        <v>3991</v>
      </c>
      <c r="G48" s="9">
        <v>13698</v>
      </c>
    </row>
    <row r="49" spans="1:7" ht="15" customHeight="1" x14ac:dyDescent="0.2">
      <c r="A49" s="10" t="s">
        <v>88</v>
      </c>
      <c r="B49" s="10" t="s">
        <v>20</v>
      </c>
      <c r="C49" s="9">
        <v>5198</v>
      </c>
      <c r="D49" s="9">
        <v>5120</v>
      </c>
      <c r="E49" s="9">
        <v>5511</v>
      </c>
      <c r="F49" s="9">
        <v>8217</v>
      </c>
      <c r="G49" s="9">
        <v>24046</v>
      </c>
    </row>
    <row r="50" spans="1:7" ht="15" customHeight="1" x14ac:dyDescent="0.2">
      <c r="A50" s="10" t="s">
        <v>89</v>
      </c>
      <c r="B50" s="10" t="s">
        <v>21</v>
      </c>
      <c r="C50" s="9">
        <v>9579</v>
      </c>
      <c r="D50" s="9">
        <v>9876</v>
      </c>
      <c r="E50" s="9">
        <v>10203</v>
      </c>
      <c r="F50" s="9">
        <v>13392</v>
      </c>
      <c r="G50" s="9">
        <v>43050</v>
      </c>
    </row>
    <row r="51" spans="1:7" ht="15" customHeight="1" x14ac:dyDescent="0.2">
      <c r="A51" s="10" t="s">
        <v>126</v>
      </c>
      <c r="B51" s="10" t="s">
        <v>140</v>
      </c>
      <c r="C51" s="9">
        <v>1082</v>
      </c>
      <c r="D51" s="9">
        <v>1089</v>
      </c>
      <c r="E51" s="9">
        <v>1105</v>
      </c>
      <c r="F51" s="9">
        <v>1283</v>
      </c>
      <c r="G51" s="9">
        <v>4559</v>
      </c>
    </row>
    <row r="52" spans="1:7" ht="15" customHeight="1" x14ac:dyDescent="0.2">
      <c r="A52" s="10" t="s">
        <v>90</v>
      </c>
      <c r="B52" s="10" t="s">
        <v>22</v>
      </c>
      <c r="C52" s="9">
        <v>1080</v>
      </c>
      <c r="D52" s="9">
        <v>1092</v>
      </c>
      <c r="E52" s="9">
        <v>1138</v>
      </c>
      <c r="F52" s="9">
        <v>1880</v>
      </c>
      <c r="G52" s="9">
        <v>5190</v>
      </c>
    </row>
    <row r="53" spans="1:7" ht="15" customHeight="1" x14ac:dyDescent="0.2">
      <c r="A53" s="10" t="s">
        <v>91</v>
      </c>
      <c r="B53" s="10" t="s">
        <v>23</v>
      </c>
      <c r="C53" s="8">
        <v>248</v>
      </c>
      <c r="D53" s="8">
        <v>246</v>
      </c>
      <c r="E53" s="8">
        <v>264</v>
      </c>
      <c r="F53" s="8">
        <v>408</v>
      </c>
      <c r="G53" s="9">
        <v>1166</v>
      </c>
    </row>
    <row r="54" spans="1:7" ht="15" customHeight="1" x14ac:dyDescent="0.2">
      <c r="A54" s="10" t="s">
        <v>127</v>
      </c>
      <c r="B54" s="10" t="s">
        <v>57</v>
      </c>
      <c r="C54" s="8">
        <v>244</v>
      </c>
      <c r="D54" s="8">
        <v>231</v>
      </c>
      <c r="E54" s="8">
        <v>241</v>
      </c>
      <c r="F54" s="8">
        <v>287</v>
      </c>
      <c r="G54" s="9">
        <v>1003</v>
      </c>
    </row>
    <row r="55" spans="1:7" ht="15" customHeight="1" x14ac:dyDescent="0.2">
      <c r="A55" s="10" t="s">
        <v>92</v>
      </c>
      <c r="B55" s="10" t="s">
        <v>24</v>
      </c>
      <c r="C55" s="8">
        <v>732</v>
      </c>
      <c r="D55" s="8">
        <v>799</v>
      </c>
      <c r="E55" s="8">
        <v>860</v>
      </c>
      <c r="F55" s="9">
        <v>1164</v>
      </c>
      <c r="G55" s="9">
        <v>3555</v>
      </c>
    </row>
    <row r="56" spans="1:7" ht="15" customHeight="1" x14ac:dyDescent="0.2">
      <c r="A56" s="10" t="s">
        <v>93</v>
      </c>
      <c r="B56" s="10" t="s">
        <v>25</v>
      </c>
      <c r="C56" s="9">
        <v>3545</v>
      </c>
      <c r="D56" s="9">
        <v>3829</v>
      </c>
      <c r="E56" s="9">
        <v>3926</v>
      </c>
      <c r="F56" s="9">
        <v>5077</v>
      </c>
      <c r="G56" s="9">
        <v>16377</v>
      </c>
    </row>
    <row r="57" spans="1:7" ht="15" customHeight="1" x14ac:dyDescent="0.2">
      <c r="A57" s="10" t="s">
        <v>128</v>
      </c>
      <c r="B57" s="10" t="s">
        <v>58</v>
      </c>
      <c r="C57" s="9">
        <v>1521</v>
      </c>
      <c r="D57" s="9">
        <v>1646</v>
      </c>
      <c r="E57" s="9">
        <v>1656</v>
      </c>
      <c r="F57" s="9">
        <v>2043</v>
      </c>
      <c r="G57" s="9">
        <v>6866</v>
      </c>
    </row>
    <row r="58" spans="1:7" ht="15" customHeight="1" x14ac:dyDescent="0.2">
      <c r="A58" s="10" t="s">
        <v>129</v>
      </c>
      <c r="B58" s="10" t="s">
        <v>59</v>
      </c>
      <c r="C58" s="8">
        <v>565</v>
      </c>
      <c r="D58" s="8">
        <v>627</v>
      </c>
      <c r="E58" s="8">
        <v>591</v>
      </c>
      <c r="F58" s="8">
        <v>818</v>
      </c>
      <c r="G58" s="9">
        <v>2601</v>
      </c>
    </row>
    <row r="59" spans="1:7" ht="15" customHeight="1" x14ac:dyDescent="0.2">
      <c r="A59" s="10" t="s">
        <v>130</v>
      </c>
      <c r="B59" s="10" t="s">
        <v>60</v>
      </c>
      <c r="C59" s="8">
        <v>474</v>
      </c>
      <c r="D59" s="8">
        <v>476</v>
      </c>
      <c r="E59" s="8">
        <v>485</v>
      </c>
      <c r="F59" s="8">
        <v>616</v>
      </c>
      <c r="G59" s="9">
        <v>2051</v>
      </c>
    </row>
    <row r="60" spans="1:7" ht="15" customHeight="1" x14ac:dyDescent="0.2">
      <c r="A60" s="10" t="s">
        <v>94</v>
      </c>
      <c r="B60" s="10" t="s">
        <v>26</v>
      </c>
      <c r="C60" s="8">
        <v>168</v>
      </c>
      <c r="D60" s="8">
        <v>201</v>
      </c>
      <c r="E60" s="8">
        <v>201</v>
      </c>
      <c r="F60" s="8">
        <v>248</v>
      </c>
      <c r="G60" s="8">
        <v>818</v>
      </c>
    </row>
    <row r="61" spans="1:7" ht="15" customHeight="1" x14ac:dyDescent="0.2">
      <c r="A61" s="10" t="s">
        <v>95</v>
      </c>
      <c r="B61" s="10" t="s">
        <v>27</v>
      </c>
      <c r="C61" s="9">
        <v>5101</v>
      </c>
      <c r="D61" s="9">
        <v>5314</v>
      </c>
      <c r="E61" s="9">
        <v>5505</v>
      </c>
      <c r="F61" s="9">
        <v>7821</v>
      </c>
      <c r="G61" s="9">
        <v>23741</v>
      </c>
    </row>
    <row r="62" spans="1:7" ht="15" customHeight="1" x14ac:dyDescent="0.2">
      <c r="A62" s="10" t="s">
        <v>131</v>
      </c>
      <c r="B62" s="10" t="s">
        <v>61</v>
      </c>
      <c r="C62" s="8">
        <v>571</v>
      </c>
      <c r="D62" s="8">
        <v>557</v>
      </c>
      <c r="E62" s="8">
        <v>543</v>
      </c>
      <c r="F62" s="8">
        <v>601</v>
      </c>
      <c r="G62" s="9">
        <v>2272</v>
      </c>
    </row>
    <row r="63" spans="1:7" ht="15" customHeight="1" x14ac:dyDescent="0.2">
      <c r="A63" s="10" t="s">
        <v>132</v>
      </c>
      <c r="B63" s="10" t="s">
        <v>62</v>
      </c>
      <c r="C63" s="9">
        <v>6692</v>
      </c>
      <c r="D63" s="9">
        <v>7199</v>
      </c>
      <c r="E63" s="9">
        <v>7178</v>
      </c>
      <c r="F63" s="9">
        <v>9250</v>
      </c>
      <c r="G63" s="9">
        <v>30319</v>
      </c>
    </row>
    <row r="64" spans="1:7" ht="15" customHeight="1" x14ac:dyDescent="0.2">
      <c r="A64" s="10" t="s">
        <v>96</v>
      </c>
      <c r="B64" s="10" t="s">
        <v>28</v>
      </c>
      <c r="C64" s="9">
        <v>16520</v>
      </c>
      <c r="D64" s="9">
        <v>17009</v>
      </c>
      <c r="E64" s="9">
        <v>18025</v>
      </c>
      <c r="F64" s="9">
        <v>25195</v>
      </c>
      <c r="G64" s="9">
        <v>76749</v>
      </c>
    </row>
    <row r="65" spans="1:7" ht="15" customHeight="1" x14ac:dyDescent="0.2">
      <c r="A65" s="10" t="s">
        <v>97</v>
      </c>
      <c r="B65" s="10" t="s">
        <v>29</v>
      </c>
      <c r="C65" s="9">
        <v>1299</v>
      </c>
      <c r="D65" s="9">
        <v>1417</v>
      </c>
      <c r="E65" s="9">
        <v>1511</v>
      </c>
      <c r="F65" s="9">
        <v>2094</v>
      </c>
      <c r="G65" s="9">
        <v>6321</v>
      </c>
    </row>
    <row r="66" spans="1:7" ht="15" customHeight="1" x14ac:dyDescent="0.2">
      <c r="A66" s="10" t="s">
        <v>98</v>
      </c>
      <c r="B66" s="10" t="s">
        <v>30</v>
      </c>
      <c r="C66" s="12">
        <v>2047</v>
      </c>
      <c r="D66" s="9">
        <v>2131</v>
      </c>
      <c r="E66" s="9">
        <v>2266</v>
      </c>
      <c r="F66" s="9">
        <v>3775</v>
      </c>
      <c r="G66" s="9">
        <v>10219</v>
      </c>
    </row>
    <row r="67" spans="1:7" ht="15" customHeight="1" x14ac:dyDescent="0.2">
      <c r="A67" s="10" t="s">
        <v>99</v>
      </c>
      <c r="B67" s="10" t="s">
        <v>31</v>
      </c>
      <c r="C67" s="9">
        <v>2439</v>
      </c>
      <c r="D67" s="9">
        <v>2585</v>
      </c>
      <c r="E67" s="9">
        <v>2557</v>
      </c>
      <c r="F67" s="9">
        <v>4015</v>
      </c>
      <c r="G67" s="9">
        <v>11596</v>
      </c>
    </row>
    <row r="68" spans="1:7" ht="15" customHeight="1" x14ac:dyDescent="0.2">
      <c r="A68" s="10" t="s">
        <v>133</v>
      </c>
      <c r="B68" s="10" t="s">
        <v>63</v>
      </c>
      <c r="C68" s="9">
        <v>1475</v>
      </c>
      <c r="D68" s="9">
        <v>1552</v>
      </c>
      <c r="E68" s="9">
        <v>1601</v>
      </c>
      <c r="F68" s="9">
        <v>1976</v>
      </c>
      <c r="G68" s="9">
        <v>6604</v>
      </c>
    </row>
    <row r="69" spans="1:7" ht="15" customHeight="1" x14ac:dyDescent="0.2">
      <c r="A69" s="10" t="s">
        <v>100</v>
      </c>
      <c r="B69" s="10" t="s">
        <v>32</v>
      </c>
      <c r="C69" s="9">
        <v>4400</v>
      </c>
      <c r="D69" s="9">
        <v>4481</v>
      </c>
      <c r="E69" s="9">
        <v>4646</v>
      </c>
      <c r="F69" s="9">
        <v>6541</v>
      </c>
      <c r="G69" s="9">
        <v>20068</v>
      </c>
    </row>
    <row r="70" spans="1:7" ht="15" customHeight="1" x14ac:dyDescent="0.2">
      <c r="A70" s="10" t="s">
        <v>134</v>
      </c>
      <c r="B70" s="10" t="s">
        <v>64</v>
      </c>
      <c r="C70" s="8">
        <v>557</v>
      </c>
      <c r="D70" s="8">
        <v>599</v>
      </c>
      <c r="E70" s="8">
        <v>595</v>
      </c>
      <c r="F70" s="8">
        <v>809</v>
      </c>
      <c r="G70" s="9">
        <v>2560</v>
      </c>
    </row>
    <row r="71" spans="1:7" ht="15" customHeight="1" x14ac:dyDescent="0.2">
      <c r="A71" s="10" t="s">
        <v>135</v>
      </c>
      <c r="B71" s="10" t="s">
        <v>65</v>
      </c>
      <c r="C71" s="9">
        <v>1819</v>
      </c>
      <c r="D71" s="9">
        <v>1889</v>
      </c>
      <c r="E71" s="9">
        <v>1977</v>
      </c>
      <c r="F71" s="9">
        <v>2106</v>
      </c>
      <c r="G71" s="9">
        <v>7791</v>
      </c>
    </row>
    <row r="72" spans="1:7" ht="15" x14ac:dyDescent="0.2">
      <c r="A72" s="10" t="s">
        <v>136</v>
      </c>
      <c r="B72" s="10" t="s">
        <v>66</v>
      </c>
      <c r="C72" s="9">
        <v>4355</v>
      </c>
      <c r="D72" s="9">
        <v>4490</v>
      </c>
      <c r="E72" s="9">
        <v>4463</v>
      </c>
      <c r="F72" s="9">
        <v>4911</v>
      </c>
      <c r="G72" s="9">
        <v>18219</v>
      </c>
    </row>
    <row r="73" spans="1:7" ht="15" x14ac:dyDescent="0.2">
      <c r="A73" s="10" t="s">
        <v>101</v>
      </c>
      <c r="B73" s="10" t="s">
        <v>33</v>
      </c>
      <c r="C73" s="9">
        <v>9054</v>
      </c>
      <c r="D73" s="9">
        <v>9136</v>
      </c>
      <c r="E73" s="9">
        <v>9193</v>
      </c>
      <c r="F73" s="9">
        <v>11476</v>
      </c>
      <c r="G73" s="9">
        <v>38859</v>
      </c>
    </row>
    <row r="74" spans="1:7" ht="15.75" x14ac:dyDescent="0.2">
      <c r="A74" s="13"/>
      <c r="B74" s="15" t="s">
        <v>150</v>
      </c>
      <c r="C74" s="14">
        <f ca="1">SUM(Table4[Grade 9 Enrolment])</f>
        <v>142148</v>
      </c>
      <c r="D74" s="14">
        <f ca="1">SUM(Table4[Grade 10 Enrolment])</f>
        <v>147410</v>
      </c>
      <c r="E74" s="14">
        <f ca="1">SUM(Table4[Grade 11 Enrolment])</f>
        <v>151722</v>
      </c>
      <c r="F74" s="14">
        <f ca="1">SUM(Table4[Grade 12 Enrolment])</f>
        <v>202605</v>
      </c>
      <c r="G74" s="14">
        <f ca="1">SUM(Table4[Total Enrolment])</f>
        <v>643885</v>
      </c>
    </row>
    <row r="75" spans="1:7" ht="14.25" x14ac:dyDescent="0.2">
      <c r="B75" s="11"/>
    </row>
  </sheetData>
  <pageMargins left="0.7" right="0.7" top="0.75" bottom="0.75" header="0.3" footer="0.3"/>
  <pageSetup scale="49" fitToHeight="0" orientation="landscape" r:id="rId1"/>
  <headerFooter alignWithMargins="0">
    <oddFooter>&amp;L&amp;9&amp;F | &amp;A&amp;R&amp;9Page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Enrolment by Grade 14-15</vt:lpstr>
      <vt:lpstr>'Enrolment by Grade 14-15'!Print_Area</vt:lpstr>
      <vt:lpstr>'Enrolment by Grade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Terry, Jennifer (EDU)</dc:creator>
  <cp:lastModifiedBy>Chow, Alvin (EDU)</cp:lastModifiedBy>
  <cp:lastPrinted>2016-07-04T15:57:19Z</cp:lastPrinted>
  <dcterms:created xsi:type="dcterms:W3CDTF">2011-04-12T17:48:10Z</dcterms:created>
  <dcterms:modified xsi:type="dcterms:W3CDTF">2016-07-04T15:57:31Z</dcterms:modified>
</cp:coreProperties>
</file>