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7185" tabRatio="968" activeTab="1"/>
  </bookViews>
  <sheets>
    <sheet name="Sector Summary" sheetId="1" r:id="rId1"/>
    <sheet name="University" sheetId="2" r:id="rId2"/>
    <sheet name="University Program" sheetId="3" r:id="rId3"/>
    <sheet name="Colleges" sheetId="4" r:id="rId4"/>
    <sheet name="College Program" sheetId="5" r:id="rId5"/>
    <sheet name="PCC" sheetId="6" r:id="rId6"/>
    <sheet name="PCC Program" sheetId="7" r:id="rId7"/>
    <sheet name="Other" sheetId="8" r:id="rId8"/>
    <sheet name="Other by Program" sheetId="9" r:id="rId9"/>
  </sheets>
  <definedNames>
    <definedName name="_xlnm.Print_Area" localSheetId="5">'PCC'!$A$1:$D$175</definedName>
    <definedName name="_xlnm.Print_Titles" localSheetId="5">'PCC'!$1:$3</definedName>
  </definedNames>
  <calcPr fullCalcOnLoad="1"/>
</workbook>
</file>

<file path=xl/sharedStrings.xml><?xml version="1.0" encoding="utf-8"?>
<sst xmlns="http://schemas.openxmlformats.org/spreadsheetml/2006/main" count="9391" uniqueCount="2083">
  <si>
    <t>INSTITUTION NAME</t>
  </si>
  <si>
    <t>PROGRAM NAME</t>
  </si>
  <si>
    <t xml:space="preserve"> </t>
  </si>
  <si>
    <t>ACAD DE DESSIN DE MODE RICHARD ROBINSON</t>
  </si>
  <si>
    <t>Couturier</t>
  </si>
  <si>
    <t>Fashion Designer</t>
  </si>
  <si>
    <t>ACAD DE DESSIN DE MODE RICHARD ROBINSON Total</t>
  </si>
  <si>
    <t>ACADEMY OF APPLIED PHARMACEUTICAL SCIENCES</t>
  </si>
  <si>
    <t>Diploma In Clinical Research</t>
  </si>
  <si>
    <t>Food Safety And Quality</t>
  </si>
  <si>
    <t>Pharmacy Quality Assurance And Quality Control</t>
  </si>
  <si>
    <t>Pharmaceutical Quality Control</t>
  </si>
  <si>
    <t>Professional Regulatory Affairs</t>
  </si>
  <si>
    <t>ACADEMY OF APPLIED PHARMACEUTICAL SCIENCES Total</t>
  </si>
  <si>
    <t>ACADEMY OF HAIR PASSION</t>
  </si>
  <si>
    <t>Hairstyling</t>
  </si>
  <si>
    <t>ACADAEMY OF HAIR PASSION</t>
  </si>
  <si>
    <t>ACADEMY OF LEARNING - TORONTO, BAY ST.</t>
  </si>
  <si>
    <t>Accounting And Payroll</t>
  </si>
  <si>
    <t>Administrative Assistant</t>
  </si>
  <si>
    <t>Business Administration Diploma</t>
  </si>
  <si>
    <t>Community Services Worker</t>
  </si>
  <si>
    <t>Computer Service Technician</t>
  </si>
  <si>
    <t>Conference And Event Planner</t>
  </si>
  <si>
    <t>Executive Office Assistant</t>
  </si>
  <si>
    <t>Home Inspection</t>
  </si>
  <si>
    <t>Home Inspection Diploma</t>
  </si>
  <si>
    <t>Internet Hospitality Management</t>
  </si>
  <si>
    <t>Legal Office Assistant</t>
  </si>
  <si>
    <t>Law Clerk</t>
  </si>
  <si>
    <t>Marketing Coordinator</t>
  </si>
  <si>
    <t>Medical Office Assistant</t>
  </si>
  <si>
    <t>Network Administration</t>
  </si>
  <si>
    <t>Personal Support Worker</t>
  </si>
  <si>
    <t>Police Foundations</t>
  </si>
  <si>
    <t>Project Administrator</t>
  </si>
  <si>
    <t>Web Designer</t>
  </si>
  <si>
    <t>ACADEMY OF LEARNING - TORONTO, BAY ST. Total</t>
  </si>
  <si>
    <t>Accounting And Payroll Administrator</t>
  </si>
  <si>
    <t>Business And Office Accounting Clerk</t>
  </si>
  <si>
    <t>Business Administration</t>
  </si>
  <si>
    <t>Call Centre Customer Service Representative</t>
  </si>
  <si>
    <t>Health Unit Coordinator</t>
  </si>
  <si>
    <t>Help Desk Support Analyst</t>
  </si>
  <si>
    <t>Medical Office Assistant/Secretary</t>
  </si>
  <si>
    <t>Medical Receptionist</t>
  </si>
  <si>
    <t>Network Administrator</t>
  </si>
  <si>
    <t>ACADEMY OF LEARNING - GUELPH</t>
  </si>
  <si>
    <t>Computerized Accounting</t>
  </si>
  <si>
    <t>Pc Support Specialist</t>
  </si>
  <si>
    <t>Web Design</t>
  </si>
  <si>
    <t>ACADEMY OF LEARNING - GUELPH Total</t>
  </si>
  <si>
    <t>ACADEMY OF LEARNING - HAMILTON, MAIN STREET</t>
  </si>
  <si>
    <t>Business And Office Accounting Assist</t>
  </si>
  <si>
    <t>Medical Receptionist/Secretary</t>
  </si>
  <si>
    <t>ACADEMY OF LEARNING - MISSISSAUGA EAST</t>
  </si>
  <si>
    <t>Customer Service And Information Clerk</t>
  </si>
  <si>
    <t>Health Unit Coordinator Cmap</t>
  </si>
  <si>
    <t>*</t>
  </si>
  <si>
    <t>ACADEMY OF LEARNING - MISSISSAUGA EAST Total</t>
  </si>
  <si>
    <t>ACADEMY OF LEARNING - OAKVILLE</t>
  </si>
  <si>
    <t>Community Service Worker</t>
  </si>
  <si>
    <t>International Hospitality Management</t>
  </si>
  <si>
    <t>ACADEMY OF LEARNING - OAKVILLE Total</t>
  </si>
  <si>
    <t xml:space="preserve">ACADEMY OF LEARNING - RICHMOND HILL </t>
  </si>
  <si>
    <t>Call Centre Customer Representative</t>
  </si>
  <si>
    <t>Home Inspection Certificate</t>
  </si>
  <si>
    <t>Medical Office Assistant Cmap</t>
  </si>
  <si>
    <t>ACADEMY OF LEARNING - RICHMOND HILL  Total</t>
  </si>
  <si>
    <t>ACADEMY OF LEARNING - TORONTO, FINCH AVENUE WEST</t>
  </si>
  <si>
    <t xml:space="preserve">Business And Office Accounting Clerk </t>
  </si>
  <si>
    <t>Moa Cmap</t>
  </si>
  <si>
    <t>ACADEMY OF LEARNING - TORONTO, FINCH AVENUE WEST Total</t>
  </si>
  <si>
    <t>ACADEMY OF LEARNING - SCARBOROUGH,WARDEN AND SHEPPARD</t>
  </si>
  <si>
    <t>Dental Administrative Assistant</t>
  </si>
  <si>
    <t>International Hospitality</t>
  </si>
  <si>
    <t>ACADEMY OF LEARNING - SCARBOROUGH,WARDEN AND SHEPPARD Total</t>
  </si>
  <si>
    <t>ACADEMY OF LEARNING - SCARBOROUGH, LAWRENCE AVE.</t>
  </si>
  <si>
    <t>ACADEMY OF LEARNING - SCARBOROUGH, LAWRENCE AVE Total</t>
  </si>
  <si>
    <t>ALGONQUIN CAREERS ACADEMY - MISSISSAUGA</t>
  </si>
  <si>
    <t>Medical Laboratory Assistant</t>
  </si>
  <si>
    <t>Paralegal</t>
  </si>
  <si>
    <t>Pharmacy Technician</t>
  </si>
  <si>
    <t>ALGONQUIN CAREERS ACADEMY - MISSISSAUGA Total</t>
  </si>
  <si>
    <t>ALGONQUIN CAREERS ACADEMY - OTTAWA</t>
  </si>
  <si>
    <t>Fitness And Health Promotion</t>
  </si>
  <si>
    <t>ALGONQUIN CAREERS ACADEMY - OTTAWA Total</t>
  </si>
  <si>
    <t>ANDERSON COLLEGE OF HEALTH, BUSINESS AND TECHNOLOGY</t>
  </si>
  <si>
    <t>Ecg/Phlebotomy Technician</t>
  </si>
  <si>
    <t>Medical Laboratory. Technician</t>
  </si>
  <si>
    <t>Physio/Occupational Therapy Assistant</t>
  </si>
  <si>
    <t>ANDERSON COLLEGE OF HEALTH, BUSINESS AND TECHNOLOGY Total</t>
  </si>
  <si>
    <t>ASIMCO COLLEGE OF BUSINESS, HEALTH AND TECHNOLOGY</t>
  </si>
  <si>
    <t>Advanced Business Management</t>
  </si>
  <si>
    <t>Addictions Worker</t>
  </si>
  <si>
    <t>Child And Youth Worker</t>
  </si>
  <si>
    <t>Development Service Worker</t>
  </si>
  <si>
    <t>Esthetics</t>
  </si>
  <si>
    <t>Office Administration</t>
  </si>
  <si>
    <t>ASIMCO COLLEGE OF BUSINESS, HEALTH AND TECHNOLOGY Total</t>
  </si>
  <si>
    <t>Automotive Technician</t>
  </si>
  <si>
    <t>AVOLA COLLEGE OF HAIRSTYLING AND ESTHETICS</t>
  </si>
  <si>
    <t>AVOLA COLLEGE OF HAIRSTYLING AND ESTHETICS Total</t>
  </si>
  <si>
    <t>BIZTECH INSTITUTE INC</t>
  </si>
  <si>
    <t>Computer Network And Internet Security</t>
  </si>
  <si>
    <t>BIZTECH INSTITUTE INC Total</t>
  </si>
  <si>
    <t>EDUCATION ASSISTANT</t>
  </si>
  <si>
    <t>PERSONAL SUPPORT WORKER</t>
  </si>
  <si>
    <t>BRYAN COLLEGE OF APPLIED HEALTH AND BUSINESS SCIENCES</t>
  </si>
  <si>
    <t>Advanced Health Fitness Trainer</t>
  </si>
  <si>
    <t>Massage Therapy</t>
  </si>
  <si>
    <t>Professional Spa Therapist</t>
  </si>
  <si>
    <t>BRYAN COLLEGE OF APPLIED HEALTH AND BUSINESS SCIENCES Total</t>
  </si>
  <si>
    <t>CANADA'S NATIONAL BALLET SCHOOL</t>
  </si>
  <si>
    <t xml:space="preserve">Teacher Training Program </t>
  </si>
  <si>
    <t>CANADA'S NATIONAL BALLET SCHOOL Total</t>
  </si>
  <si>
    <t>CANADIAN ALL CARE COLLEGE</t>
  </si>
  <si>
    <t>CANADIAN ALL CARE COLLEGE Total</t>
  </si>
  <si>
    <t>Cati Automotive Technology</t>
  </si>
  <si>
    <t>CANADIAN BUSINESS COLLEGE - BLOOR</t>
  </si>
  <si>
    <t>Business Management</t>
  </si>
  <si>
    <t>Database Administrator</t>
  </si>
  <si>
    <t xml:space="preserve">Dental Hygiene </t>
  </si>
  <si>
    <t xml:space="preserve">E-Business Administration </t>
  </si>
  <si>
    <t>Intra Oral Dental Assisting</t>
  </si>
  <si>
    <t>Marketing And Digital Media</t>
  </si>
  <si>
    <t>Medical And Health Administration</t>
  </si>
  <si>
    <t>Network Engineering</t>
  </si>
  <si>
    <t>Software Engineering</t>
  </si>
  <si>
    <t>CANADIAN BUSINESS COLLEGE - BLOOR Total</t>
  </si>
  <si>
    <t>CANADIAN BUSINESS COLLEGE - MISSISSAUGA</t>
  </si>
  <si>
    <t>Early Childhood Assistant</t>
  </si>
  <si>
    <t>Software Engineer</t>
  </si>
  <si>
    <t>CANADIAN BUSINESS COLLEGE - MISSISSAUGA Total</t>
  </si>
  <si>
    <t>CANADIAN BUSINESS COLLEGE - SCARBOROUGH</t>
  </si>
  <si>
    <t>Digital Media - Web Designer</t>
  </si>
  <si>
    <t>Early Childcare Assistant</t>
  </si>
  <si>
    <t>CANADIAN BUSINESS COLLEGE - SCARBOROUGH Total</t>
  </si>
  <si>
    <t>CANADIAN CAREER COLLEGE - MISSISSAUGA</t>
  </si>
  <si>
    <t>Accounting And Business Administration</t>
  </si>
  <si>
    <t>Office Administration Professional</t>
  </si>
  <si>
    <t>CANADIAN CAREER COLLEGE - SCARBOROUGH</t>
  </si>
  <si>
    <t>Post Graduate Diploma Data Warehousing And Business Intelligence</t>
  </si>
  <si>
    <t>CANADIAN CAREER COLLEGE - SCARBOROUGH Total</t>
  </si>
  <si>
    <t>Diploma Early Child Care Assistant</t>
  </si>
  <si>
    <t>Post Graduate Diploma System Testing Engineering</t>
  </si>
  <si>
    <t>CANADIAN COLLEGE OF BUSINESS, SCIENCE AND TECHNOLOGY</t>
  </si>
  <si>
    <t>Health Unit Coordinator Cmap Direct</t>
  </si>
  <si>
    <t>Medical Office Assist (Cmap Direct)</t>
  </si>
  <si>
    <t>Project Administration</t>
  </si>
  <si>
    <t>CANADIAN COLLEGE OF BUSINESS, SCIENCE AND TECHNOLOGY Total</t>
  </si>
  <si>
    <t xml:space="preserve">CANADIAN COLLEGE OF HEALTH SCIENCE AND TECHNOLOGY </t>
  </si>
  <si>
    <t>Accounting And Payroll Administration</t>
  </si>
  <si>
    <t xml:space="preserve">Massage And Hydrotherapy </t>
  </si>
  <si>
    <t>Network Specialist/Lan Support</t>
  </si>
  <si>
    <t>Physiotherapist Assistant</t>
  </si>
  <si>
    <t>Solar Photovoltaic Systems Technician</t>
  </si>
  <si>
    <t>CANADIAN COLLEGE OF HEALTH SCIENCE AND TECHNOLOGY  Total</t>
  </si>
  <si>
    <t>CANADIAN COLLEGE OF MASSAGE AND HYDROTHERAPY - DOWNSVIEW</t>
  </si>
  <si>
    <t>Massage And Hydrotherapy</t>
  </si>
  <si>
    <t>CANADIAN COLLEGE OF MASSAGE AND HYDROTHERAPY - DOWNSVIEW Total</t>
  </si>
  <si>
    <t>CANADIAN COLLEGE OF MASSAGE AND HYDROTHERAPY - KITCHENER</t>
  </si>
  <si>
    <t>CANADIAN COLLEGE OF MASSAGE AND HYDROTHERAPY - KITCHENER Total</t>
  </si>
  <si>
    <t>CANADIAN LAW ENFORCEMENT TRAINING COLLEGE - TORONTO</t>
  </si>
  <si>
    <t>CANADIAN LAW ENFORCEMENT TRAINING COLLEGE - TORONTO Total</t>
  </si>
  <si>
    <t>CANADIAN MOTHERCRAFT SOCIETY</t>
  </si>
  <si>
    <t xml:space="preserve">Ece Diploma Program </t>
  </si>
  <si>
    <t>CANADIAN MOTHERCRAFT SOCIETY Total</t>
  </si>
  <si>
    <t>CANADIAN SCHOOL OF PRIVATE INVESTIGATION AND SECURITY</t>
  </si>
  <si>
    <t xml:space="preserve">Private Investigation </t>
  </si>
  <si>
    <t>Security Protection Practitioner</t>
  </si>
  <si>
    <t>CANADIAN SCHOOL OF PRIVATE INVESTIGATION AND SECURITY - Total</t>
  </si>
  <si>
    <t>CDI COLLEGE - SCARBOROUGH</t>
  </si>
  <si>
    <t>Accounting Assistant/Bookkeeper</t>
  </si>
  <si>
    <t xml:space="preserve">Information Systems Management </t>
  </si>
  <si>
    <t>Medical Office Administration</t>
  </si>
  <si>
    <t>Network Systems Administrator</t>
  </si>
  <si>
    <t>Pharmacy Assistant</t>
  </si>
  <si>
    <t>Office Administrator Executive</t>
  </si>
  <si>
    <t>CDI COLLEGE - MISSISSAUGA</t>
  </si>
  <si>
    <t>Addictions And Community Service Worker</t>
  </si>
  <si>
    <t>Computer Service/Network Technician</t>
  </si>
  <si>
    <t>Info Systems Support Specialist</t>
  </si>
  <si>
    <t xml:space="preserve">Network Systems Engineer </t>
  </si>
  <si>
    <t>Office Administrator-Executive</t>
  </si>
  <si>
    <t>CDI COLLEGE - AJAX</t>
  </si>
  <si>
    <t>Addictions And Community Services Worker</t>
  </si>
  <si>
    <t>Information Systems/Network Engineer</t>
  </si>
  <si>
    <t>Network Systems Engineer</t>
  </si>
  <si>
    <t>Paralegal - Advocate</t>
  </si>
  <si>
    <t>CDI COLLEGE - TORONTO</t>
  </si>
  <si>
    <t xml:space="preserve">Network Database Administrator </t>
  </si>
  <si>
    <t>CITI COLLEGE OF CANADIAN CAREERS</t>
  </si>
  <si>
    <t>Enterprise Network Engineering</t>
  </si>
  <si>
    <t>Inter-Network Specialist</t>
  </si>
  <si>
    <t>CITI COLLEGE OF CANADIAN CAREERS Total</t>
  </si>
  <si>
    <t>CJ HEALTH CARE COLLEGE</t>
  </si>
  <si>
    <t>Computer/Medical Office Assistant</t>
  </si>
  <si>
    <t>Medical Lab Assistant/Technician</t>
  </si>
  <si>
    <t>CJ HEALTHCARE COLLEGE Total</t>
  </si>
  <si>
    <t>COMPLECTIONS INTERNATIONAL CANADA LTD.</t>
  </si>
  <si>
    <t>The Complete Makeup Artist Program</t>
  </si>
  <si>
    <t>The Comprehensive Makeup Artist Program</t>
  </si>
  <si>
    <t>The Essential Makeup Artist Program</t>
  </si>
  <si>
    <t>COMPLECTIONS INTERNATIONAL CANADA LTD. Total</t>
  </si>
  <si>
    <t>COMPUTEK COLLEGE - SCARBOROUGH</t>
  </si>
  <si>
    <t>Medical Office Administrator</t>
  </si>
  <si>
    <t>COMPUTEK COLLEGE - SCARBOROUGH Total</t>
  </si>
  <si>
    <t>COMPUTEK COLLEGE - TORONTO</t>
  </si>
  <si>
    <t>COMPUTEK COLLEGE - TORONTO Total</t>
  </si>
  <si>
    <t>COMPUTEK COLLEGE - MARKHAM</t>
  </si>
  <si>
    <t>COMPUTEK COLLEGE - MARKHAM Total</t>
  </si>
  <si>
    <t>CTS CANADIAN CAREER COLLEGE - BARRIE</t>
  </si>
  <si>
    <t>Addictions Intervention Counsellor</t>
  </si>
  <si>
    <t>Office Administrator</t>
  </si>
  <si>
    <t>Office And Payroll Administration</t>
  </si>
  <si>
    <t>Paramedic</t>
  </si>
  <si>
    <t>CTS CANADIAN CAREER COLLEGE - BARRIE Total</t>
  </si>
  <si>
    <t>CTS CANADIAN CAREER COLLEGE - GARDEN RIVER</t>
  </si>
  <si>
    <t>CTS CANADIAN CAREER COLLEGE - GARDEN RIVER Total</t>
  </si>
  <si>
    <t>CTS CANADIAN CAREER COLLEGE - NORTH BAY</t>
  </si>
  <si>
    <t>Addictions Intervention Counselling</t>
  </si>
  <si>
    <t>Network Engineering Technologist</t>
  </si>
  <si>
    <t>CTS CANADIAN CAREER COLLEGE - SUDBURY</t>
  </si>
  <si>
    <t>CTS CANADIAN CAREER COLLEGE - SUDBURY Total</t>
  </si>
  <si>
    <t>D'ARCY LANE INCORPORATED</t>
  </si>
  <si>
    <t>Equine Massage Therapy</t>
  </si>
  <si>
    <t>D'ARCY LANE INCORPORATED Total</t>
  </si>
  <si>
    <t>ELEGANCE SCHOOL OF ESTHETICS</t>
  </si>
  <si>
    <t>ELEGANCE SCHOOL OF ESTHETICS Total</t>
  </si>
  <si>
    <t>ELEGANCE SCHOOLS INC</t>
  </si>
  <si>
    <t>ELEGANCE SCHOOLS Total</t>
  </si>
  <si>
    <t>EVEREST COLLEGE - BARRIE</t>
  </si>
  <si>
    <t>Dental Office And Chairside Assistant</t>
  </si>
  <si>
    <t>Intra Oral Dental Assistant</t>
  </si>
  <si>
    <t>Law Enforcement Foundations</t>
  </si>
  <si>
    <t>Medical Laboratory Assistant/Technician</t>
  </si>
  <si>
    <t>EVEREST COLLEGE - BARRIE Total</t>
  </si>
  <si>
    <t>EVEREST COLLEGE - BRAMPTON</t>
  </si>
  <si>
    <t>Computer Business Applications Specialist</t>
  </si>
  <si>
    <t>Legal Administrative Assistant</t>
  </si>
  <si>
    <t>EVEREST COLLEGE - BRAMPTON Total</t>
  </si>
  <si>
    <t>Cardiology Technologist</t>
  </si>
  <si>
    <t>Physio/Occupational Therapist Assistant</t>
  </si>
  <si>
    <t xml:space="preserve">EVEREST COLLEGE - TORONTO, COLLEGE PARK Total </t>
  </si>
  <si>
    <t>EVEREST COLLEGE - HAMILTON, KING ST</t>
  </si>
  <si>
    <t>Banking And Financial Services</t>
  </si>
  <si>
    <t xml:space="preserve">LAW Enforcement Foundations </t>
  </si>
  <si>
    <t>Office Assistant</t>
  </si>
  <si>
    <t>EVEREST COLLEGE - HAMILTON, KING ST Total</t>
  </si>
  <si>
    <t>EVEREST COLLEGE - HAMILTON, UPPER JAMES ST</t>
  </si>
  <si>
    <t>Health, Fitness And Nutrition Consultant</t>
  </si>
  <si>
    <t>EVEREST COLLEGE - HAMILTON, UPPER JAMES ST Total</t>
  </si>
  <si>
    <t>EVEREST COLLEGE- KITCHENER</t>
  </si>
  <si>
    <t>EVEREST COLLEGE - KITCHENER Total</t>
  </si>
  <si>
    <t>EVEREST COLLEGE - LONDON</t>
  </si>
  <si>
    <t>Additions And Community Services Worker</t>
  </si>
  <si>
    <t>Network And Security Specialist</t>
  </si>
  <si>
    <t>EVEREST COLLEGE - LONDON Total</t>
  </si>
  <si>
    <t>EVEREST COLLEGE - MISSISSAUGA, DUNDAS STREET</t>
  </si>
  <si>
    <t xml:space="preserve">Massage Therapy </t>
  </si>
  <si>
    <t>EVEREST COLLEGE - MISSISSAUGA, DUNDAS STREET Total</t>
  </si>
  <si>
    <t>EVEREST COLLEGE - NEPEAN</t>
  </si>
  <si>
    <t>Travel And Tourism</t>
  </si>
  <si>
    <t>EVEREST COLLEGE - NEPEAN Total</t>
  </si>
  <si>
    <t>EVEREST COLLEGE - NEWMARKET</t>
  </si>
  <si>
    <t>EVEREST COLLEGE - NEWMARKET Total</t>
  </si>
  <si>
    <t>EVEREST COLLEGE - NORTH YORK, YONGE ST</t>
  </si>
  <si>
    <t>Accounting And Computer Applications</t>
  </si>
  <si>
    <t>EVEREST COLLEGE - NORTH YORK, YONGE ST Total</t>
  </si>
  <si>
    <t>EVEREST COLLEGE - SCARBOROUGH</t>
  </si>
  <si>
    <t>EVEREST COLLEGE - SCARBOROUGH Total</t>
  </si>
  <si>
    <t>EVEREST COLLEGE - SUDBURY</t>
  </si>
  <si>
    <t>EVEREST COLLEGE - SUDBURY Total</t>
  </si>
  <si>
    <t>EVEREST COLLEGE - THUNDER BAY</t>
  </si>
  <si>
    <t>EVEREST COLLEGE - THUNDER BAY Total</t>
  </si>
  <si>
    <t>EVEREST COLLEGE - TORONTO, EGLINTON AVE</t>
  </si>
  <si>
    <t>EVEREST COLLEGE - TORONTO, EGLINTON AVE Total</t>
  </si>
  <si>
    <t>EVEREST COLLEGE - WINDSOR</t>
  </si>
  <si>
    <t>EVEREST COLLEGE - WINDSOR Total</t>
  </si>
  <si>
    <t>FOUNDATION FOR MONTESSORI EDUCATION</t>
  </si>
  <si>
    <t>A.M.I. Primary Teacher Training Program</t>
  </si>
  <si>
    <t>FOUNDATION FOR MONTESSORI EDUCATION Total</t>
  </si>
  <si>
    <t>Advanced Aesthetic Spa Beauty Therapy And Electrolysis</t>
  </si>
  <si>
    <t>Advanced Aesthetics And Spa Beauty Therapy</t>
  </si>
  <si>
    <t>Advanced Aesthetics And Electrolysis</t>
  </si>
  <si>
    <t>Hairstylist</t>
  </si>
  <si>
    <t>HAMILTON SCHOOL OF CAREERS</t>
  </si>
  <si>
    <t>Building Maintenance Technician</t>
  </si>
  <si>
    <t>Esthetician</t>
  </si>
  <si>
    <t>HAMILTON SCHOOL OF CAREERS Total</t>
  </si>
  <si>
    <t>HARRIS INSTITUTE FOR THE ARTS</t>
  </si>
  <si>
    <t>Arts Management Program</t>
  </si>
  <si>
    <t>Audio Production Program</t>
  </si>
  <si>
    <t>HARRIS INSTITUTE FOR THE ARTS Total</t>
  </si>
  <si>
    <t>HBI COLLEGE - BURLINGTON</t>
  </si>
  <si>
    <t>Accounting And Payroll Admin Diploma</t>
  </si>
  <si>
    <t>HBI COLLEGE - BURLINGTON Total</t>
  </si>
  <si>
    <t>HBI COLLEGE - MISSISSAUGA</t>
  </si>
  <si>
    <t>Supply Chain And Inventory Management</t>
  </si>
  <si>
    <t>HBI COLLEGE - MISSISSAUGA Total</t>
  </si>
  <si>
    <t>HERZING COLLEGE - OTTAWA</t>
  </si>
  <si>
    <t>3d Animation</t>
  </si>
  <si>
    <t>Computer Network Technology</t>
  </si>
  <si>
    <t>Website Development</t>
  </si>
  <si>
    <t>HERZING COLLEGE - OTTAWA Total</t>
  </si>
  <si>
    <t>HERZING COLLEGE - TORONTO</t>
  </si>
  <si>
    <t>3-D Animation</t>
  </si>
  <si>
    <t>Computer Graphic Design</t>
  </si>
  <si>
    <t>Financial Services Representative</t>
  </si>
  <si>
    <t>Immigration Consultant</t>
  </si>
  <si>
    <t>Network Systems Technology</t>
  </si>
  <si>
    <t>Web Site Design</t>
  </si>
  <si>
    <t>HERZING COLLEGE - TORONTO Total</t>
  </si>
  <si>
    <t>INSTITUTE OF TECHNICAL TRADES - SCARBOROUGH</t>
  </si>
  <si>
    <t>Cnc Machine Setup/Operator/Part Program</t>
  </si>
  <si>
    <t>Welder Fitter</t>
  </si>
  <si>
    <t>INSTITUTE OF TECHNICAL TRADES - SCARBOROUGH Total</t>
  </si>
  <si>
    <t>KIKKAWA COLLEGE</t>
  </si>
  <si>
    <t>KIKKAWA COLLEGE Total</t>
  </si>
  <si>
    <t>Accounting Clerk</t>
  </si>
  <si>
    <t>Child And Youthcare Worker</t>
  </si>
  <si>
    <t>Dental Assistant Level I And II</t>
  </si>
  <si>
    <t xml:space="preserve">Legal Administration </t>
  </si>
  <si>
    <t>Medical Administration</t>
  </si>
  <si>
    <t xml:space="preserve">Pharmacy Assistant </t>
  </si>
  <si>
    <t>Physio And Occupational Therapist Assistant</t>
  </si>
  <si>
    <t>LUBA MERA SCHOOL OF AESTHETICS AND COSMETOLOGY</t>
  </si>
  <si>
    <t>Advanced Aesthetics And Cosmetology</t>
  </si>
  <si>
    <t>LUBA MERA SCHOOL OF AESTHETICS AND COSMETOLOGY Total</t>
  </si>
  <si>
    <t>MARCA COLLEGE OF HAIR AND ESTHETICS - BRAMPTON</t>
  </si>
  <si>
    <t>MARCA COLLEGE OF HAIR AND ESTHETICS - BRAMPTON Total</t>
  </si>
  <si>
    <t>MARCA COLLEGE OF HAIR AND ESTHETICS - MISSISSAUGA</t>
  </si>
  <si>
    <t>MARCA COLLEGE OF HAIR AND ESTHETICS - MISSISSAUGA Total</t>
  </si>
  <si>
    <t>MARCA COLLEGE OF HAIR AND ESTHETICS - TORONTO, DANFORTH AVE</t>
  </si>
  <si>
    <t>MARCA COLLEGE OF HAIR AND ESTHETICS - TORONTO, DANFORTH AVE Total</t>
  </si>
  <si>
    <t>MARCA COLLEGE OF HAIR AND ESTHETICS - TORONTO, DUFFERIN ST.</t>
  </si>
  <si>
    <t>MARCA COLLEGE OF HAIR DESIGN - TORONTO, DUFFERIN ST Total</t>
  </si>
  <si>
    <t>MARVEL BEAUTY SCHOOLS - BARRIE</t>
  </si>
  <si>
    <t>MARVEL BEAUTY SCHOOLS - BARRIE Total</t>
  </si>
  <si>
    <t>MARVEL BEAUTY SCHOOLS - CAMBRIDGE</t>
  </si>
  <si>
    <t>MARVEL BEAUTY SCHOOLS - CAMBRIDGE Total</t>
  </si>
  <si>
    <t>MARVEL BEAUTY SCHOOLS - CHATHAM</t>
  </si>
  <si>
    <t>MARVEL BEAUTY SCHOOLS - CHATHAM Total</t>
  </si>
  <si>
    <t>MARVEL BEAUTY SCHOOLS - KITCHENER</t>
  </si>
  <si>
    <t>MARVEL BEAUTY SCHOOLS - KITCHENER Total</t>
  </si>
  <si>
    <t>MARVEL BEAUTY SCHOOLS - LONDON</t>
  </si>
  <si>
    <t>MARVEL BEAUTY SCHOOLS - LONDON Total</t>
  </si>
  <si>
    <t>MARVEL BEAUTY SCHOOLS - MARKHAM</t>
  </si>
  <si>
    <t>MARVEL BEAUTY SCHOOLS - MARKHAM Total</t>
  </si>
  <si>
    <t>MARVEL BEAUTY SCHOOLS - ORILLIA</t>
  </si>
  <si>
    <t>MARVEL BEAUTY SCHOOLS - ORILLIA Total</t>
  </si>
  <si>
    <t>MARVEL BEAUTY SCHOOLS - OTTAWA</t>
  </si>
  <si>
    <t>MARVEL BEAUTY SCHOOLS - OTTAWA Total</t>
  </si>
  <si>
    <t>MARVEL BEAUTY SCHOOLS - TORONTO</t>
  </si>
  <si>
    <t>MARVEL BEAUTY SCHOOLS - TORONTO Total</t>
  </si>
  <si>
    <t>MARVEL BEAUTY SCHOOLS - WINDSOR</t>
  </si>
  <si>
    <t>MARVEL BEAUTY SCHOOLS - WINDSOR Total</t>
  </si>
  <si>
    <t>Dental Assistant Level II</t>
  </si>
  <si>
    <t>Intraoral Dental Assistant</t>
  </si>
  <si>
    <t>Medical And General Laboratory Technician</t>
  </si>
  <si>
    <t>Developmental Service Worker</t>
  </si>
  <si>
    <t>Medical And General Lab Assistant</t>
  </si>
  <si>
    <t>Medical And General Laboratory Assistant</t>
  </si>
  <si>
    <t>Professional Fitness Consultant</t>
  </si>
  <si>
    <t>NATIONAL ACADEMY OF HEALTH AND BUSINESS - HAMILTON</t>
  </si>
  <si>
    <t>Law Enforcement/Police Foundations</t>
  </si>
  <si>
    <t>NATIONAL ACADEMY OF HEALTH AND BUSINESS - HAMILTON Total</t>
  </si>
  <si>
    <t>NATIONAL ACADEMY OF HEALTH AND BUSINESS - MISSISSAUGA</t>
  </si>
  <si>
    <t>Business Office Administration</t>
  </si>
  <si>
    <t>Health Services Office Administration</t>
  </si>
  <si>
    <t>Intra-Oral Dental Assistant Level I And II</t>
  </si>
  <si>
    <t>NATIONAL ACADEMY OF HEALTH AND BUSINESS - MISSISSAUGA Total</t>
  </si>
  <si>
    <t>Civil Engineering Design And Technology</t>
  </si>
  <si>
    <t>Diploma In Accounting And Finance</t>
  </si>
  <si>
    <t>Diploma  Electrical And Electronic Engineering Design And Technology</t>
  </si>
  <si>
    <t>Mechanical Engineering And Design</t>
  </si>
  <si>
    <t>NORTH AMERICAN COLLEGE OF INFORMATION AND TECHNOLGY Total</t>
  </si>
  <si>
    <t xml:space="preserve">NORTH AMERICAN TRADE SCHOOLS </t>
  </si>
  <si>
    <t>Electrical Technology</t>
  </si>
  <si>
    <t>Heating, Ventilation, Air Conditioning Technician</t>
  </si>
  <si>
    <t>Home Renovation Technician</t>
  </si>
  <si>
    <t>Welding Technician</t>
  </si>
  <si>
    <t>NORTH AMERICAN TRADE SCHOOLS Total</t>
  </si>
  <si>
    <t xml:space="preserve">NU-WAVE SCHOOL OF HAIR DESIGN </t>
  </si>
  <si>
    <t>NU-WAVE SCHOOL OF HAIR DESIGN Total</t>
  </si>
  <si>
    <t>ONTARIO COLLEGE OF HEALTH AND TECHNOLOGY</t>
  </si>
  <si>
    <t>Primary Care Paramedic</t>
  </si>
  <si>
    <t>ONTARIO COLLEGE OF HEALTH AND TECHNOLOGY Total</t>
  </si>
  <si>
    <t>ONTARIO INSTITUTE OF AUDIO RECORDING TECHNOLOGY</t>
  </si>
  <si>
    <t>Audio Recording Technology</t>
  </si>
  <si>
    <t>ONTARIO INSTITUTE OF AUDIO RECORDING TECHNOLOGY Total</t>
  </si>
  <si>
    <t>OTTAWA ACADEMY</t>
  </si>
  <si>
    <t>Medical Esthetician</t>
  </si>
  <si>
    <t>Professional Cosmetology</t>
  </si>
  <si>
    <t>Professional Esthetician</t>
  </si>
  <si>
    <t>Professional Hairstyling</t>
  </si>
  <si>
    <t>OTTAWA ACADEMY Total</t>
  </si>
  <si>
    <t>OXFORD COLLEGE OF ARTS, BUSINESS AND TECHNOLOGY</t>
  </si>
  <si>
    <t>Clinical Research Associate</t>
  </si>
  <si>
    <t>Dental Hygiene</t>
  </si>
  <si>
    <t>Intra Oral Dental Assistant Level I And II</t>
  </si>
  <si>
    <t>Medical Laboratory Technician</t>
  </si>
  <si>
    <t>Office Admin-Dental/Medical</t>
  </si>
  <si>
    <t>Pharm Quality Assurance/Quality Control</t>
  </si>
  <si>
    <t>Pharmaceutical Manufacturing Technician</t>
  </si>
  <si>
    <t>OXFORD COLLEGE OF ARTS, BUSINESS AND TECHNOLOGY Total</t>
  </si>
  <si>
    <t>PEBEC SCHOOL OF ESTHETICS</t>
  </si>
  <si>
    <t>Advanced Esthetics</t>
  </si>
  <si>
    <t>PEBEC SCHOOL OF ESTHETICS Total</t>
  </si>
  <si>
    <t>RAC DIGITAL ARTS COLLEGE</t>
  </si>
  <si>
    <t>Digital Media</t>
  </si>
  <si>
    <t>Game Design</t>
  </si>
  <si>
    <t>Sound And Music Recording</t>
  </si>
  <si>
    <t>RAC DIGITAL ARTS COLLEGE Total</t>
  </si>
  <si>
    <t>RANDOLPH ACADEMY FOR THE PERFORMING ARTS</t>
  </si>
  <si>
    <t>Musical Theatre (Year 1)</t>
  </si>
  <si>
    <t>RANDOLPH ACADEMY FOR THE PERFORMING ARTS Total</t>
  </si>
  <si>
    <t>RCC INSTITUTE OF TECHNOLOGY - CONCORD</t>
  </si>
  <si>
    <t>3D Animation For Video Graphics</t>
  </si>
  <si>
    <t>Bachelor Interior Design</t>
  </si>
  <si>
    <t>Bachelor Technical Electronic Engineering</t>
  </si>
  <si>
    <t>Electrical Engineering Technician</t>
  </si>
  <si>
    <t>Interior Design Advanced</t>
  </si>
  <si>
    <t xml:space="preserve">Interior Design </t>
  </si>
  <si>
    <t xml:space="preserve">Network Administration And Security </t>
  </si>
  <si>
    <t xml:space="preserve">Video Graphic Design And Development </t>
  </si>
  <si>
    <t>RCC INSTITUTE OF TECHNOLOGY - CONCORD Total</t>
  </si>
  <si>
    <t>RCC INSTITUTE OF TECHNOLOGY - TORONTO, DAVISVILLE CAMPUS</t>
  </si>
  <si>
    <t xml:space="preserve">Fashion Design </t>
  </si>
  <si>
    <t>Fashion, Marketing And Merchandising</t>
  </si>
  <si>
    <t>Graphic Design And Interactive Media</t>
  </si>
  <si>
    <t>RCC INSTITUTE OF TECHNOLOGY - TORONTO, DAVISVILLE CAMPUS Total</t>
  </si>
  <si>
    <t>RCC INSTITUTE OF TECHNOLOGY - TORONTO, DUNDAS SQUARE</t>
  </si>
  <si>
    <t>Acting for Film, TV And Theatre</t>
  </si>
  <si>
    <t>Film Production</t>
  </si>
  <si>
    <t xml:space="preserve">Writing Film And TV </t>
  </si>
  <si>
    <t>RCC INSTITUTE OF TECHNOLOGY - TORONTO, DUNDAS SQUARE Total</t>
  </si>
  <si>
    <t>ROYAL CONSERVATORY OF MUSIC</t>
  </si>
  <si>
    <t>Artist-Diploma Program-Orchestral</t>
  </si>
  <si>
    <t>ROYAL CONSERVATORY OF MUSIC Total</t>
  </si>
  <si>
    <t>SALON AND SPA CAREER COLLEGE</t>
  </si>
  <si>
    <t>Aesthetics</t>
  </si>
  <si>
    <t xml:space="preserve">Hairstyling </t>
  </si>
  <si>
    <t xml:space="preserve">Make-Up Artistry </t>
  </si>
  <si>
    <t>Spa Manager</t>
  </si>
  <si>
    <t>SALON AND SPA CAREER COLLEGE Total</t>
  </si>
  <si>
    <t>SCHOOL OF MAKEUP ART</t>
  </si>
  <si>
    <t>Extensive Makeup Design</t>
  </si>
  <si>
    <t>Makeup And Fashion Image</t>
  </si>
  <si>
    <t>SCHOOL OF MAKEUP ART Total</t>
  </si>
  <si>
    <t>SCHOOL OF TORONTO DANCE THEATRE</t>
  </si>
  <si>
    <t xml:space="preserve">Professional Training Program: Dance </t>
  </si>
  <si>
    <t>SCHOOL OF TORONTO DANCE THEATRE Total</t>
  </si>
  <si>
    <t>SHIATSU SCHOOL OF CANADA INC</t>
  </si>
  <si>
    <t>Shiatsu Therapy</t>
  </si>
  <si>
    <t>SHIATSU SCHOOL OF CANADA INC Total</t>
  </si>
  <si>
    <t>STRATFORD CHEF SCHOOL</t>
  </si>
  <si>
    <t>LEVEL 1 COOKERY</t>
  </si>
  <si>
    <t>LEVEL 2 COOKERY</t>
  </si>
  <si>
    <t>STRATFORD CHEF SCHOOL Total</t>
  </si>
  <si>
    <t>SUTHERLAND-CHAN SCHOOL AND TEACHING CLINIC</t>
  </si>
  <si>
    <t>SUTHERLAND-CHAN SCHOOL AND TEACHING CLINIC Total</t>
  </si>
  <si>
    <t>THAMES VALLEY COLLEGE OF BUSINESS AND IT</t>
  </si>
  <si>
    <t>THAMES VALLEY COLLEGE OF BUSINESS AND IT Total</t>
  </si>
  <si>
    <t>THE CANADIAN ACADEMY OF DENTAL HEALTH AND COMMUNITY SCIENCES</t>
  </si>
  <si>
    <t>THE CANADIAN ACADEMY OF DENTAL HEALTH AND COMMUNITY SCIENCES Total</t>
  </si>
  <si>
    <t xml:space="preserve">Dental Hygiene I </t>
  </si>
  <si>
    <t>TORONTO INSTITUTE OF PHARMACEUTICAL TECHNOLOGY</t>
  </si>
  <si>
    <t>Pharmaceutical Quality Assurance And Quality Control</t>
  </si>
  <si>
    <t>Pharmaceutical Quality Control Analyst Certificate</t>
  </si>
  <si>
    <t>Pharmaceutical Regulatory Affairs Post Graduate</t>
  </si>
  <si>
    <t>Pharmaceutical Manufacturing Technology</t>
  </si>
  <si>
    <t>Pharmaceutical Research And Development</t>
  </si>
  <si>
    <t>TORONTO INSTITUTE OF PHARMACEUTICAL TECHNOLOGY Total</t>
  </si>
  <si>
    <t>TORONTO MONTESSORI INSTITUTE</t>
  </si>
  <si>
    <t>Early Childhood Diploma</t>
  </si>
  <si>
    <t>Elementary I And II Diploma</t>
  </si>
  <si>
    <t>TORONTO MONTESSORI INSTITUTE Total</t>
  </si>
  <si>
    <t>TORONTO SCHOOL OF ART</t>
  </si>
  <si>
    <t>Fine Art Diploma Programme</t>
  </si>
  <si>
    <t>Professional Art Studio Certificate</t>
  </si>
  <si>
    <t>TORONTO SCHOOL OF ART Total</t>
  </si>
  <si>
    <t>TREBAS INSTITUTE</t>
  </si>
  <si>
    <t>Audio Engineering Technician And Production And DJ Arts</t>
  </si>
  <si>
    <t>Entertainment Management</t>
  </si>
  <si>
    <t>Event And Venue Management</t>
  </si>
  <si>
    <t>Film And TV Production And Post-Production</t>
  </si>
  <si>
    <t>TREBAS INSTITUTE Total</t>
  </si>
  <si>
    <t>TRILLIUM COLLEGE - BURLINGTON</t>
  </si>
  <si>
    <t xml:space="preserve">Business Management </t>
  </si>
  <si>
    <t>Dental Office Chairside Assistant</t>
  </si>
  <si>
    <t xml:space="preserve">Police Foundations </t>
  </si>
  <si>
    <t xml:space="preserve">Sports Injury Therapy </t>
  </si>
  <si>
    <t>TRILLIUM COLLEGE - BURLINGTON Total</t>
  </si>
  <si>
    <t>TRILLIUM COLLEGE - TORONTO,CHURCH STREET</t>
  </si>
  <si>
    <t>Advanced Esthetics And Spa Operations</t>
  </si>
  <si>
    <t>Develop Service Worker</t>
  </si>
  <si>
    <t>TRILLIUM COLLEGE - KINGSTON</t>
  </si>
  <si>
    <t>TRILLIUM COLLEGE - KINGSTON - Total</t>
  </si>
  <si>
    <t>TRILLIUM COLLEGE - KITCHENER</t>
  </si>
  <si>
    <t>TRILLIUM COLLEGE - KITCHENER - Total</t>
  </si>
  <si>
    <t>TRILLIUM COLLEGE - OSHAWA</t>
  </si>
  <si>
    <t>Dental Assistant  Level I And II</t>
  </si>
  <si>
    <t>Legal Administration Assistant</t>
  </si>
  <si>
    <t xml:space="preserve">Video Game Design </t>
  </si>
  <si>
    <t>TRILLIUM COLLEGE - OSHAWA Total</t>
  </si>
  <si>
    <t>TRILLIUM COLLEGE - OTTAWA</t>
  </si>
  <si>
    <t>Develop Services Worker</t>
  </si>
  <si>
    <t>TRILLIUM COLLEGE - OTTAWA Total</t>
  </si>
  <si>
    <t>TRILLIUM COLLEGE - PETERBOROUGH</t>
  </si>
  <si>
    <t>TRILLIUM COLLEGE - PETERBOROUGH Total</t>
  </si>
  <si>
    <t>TRILLIUM COLLEGE - TORONTO, YONGE ST.</t>
  </si>
  <si>
    <t xml:space="preserve">Physio/Occupational Therapist Assistant </t>
  </si>
  <si>
    <t>TRILLIUM COLLEGE - TORONTO, YONGE ST. Total</t>
  </si>
  <si>
    <t>TRIOS COLLEGE - BRAMPTON</t>
  </si>
  <si>
    <t>Business Administration (App And As)</t>
  </si>
  <si>
    <t>Business Administration Application And Accounting Specialist</t>
  </si>
  <si>
    <t>Honours Business Administration</t>
  </si>
  <si>
    <t>Honours Business Administration And Internship</t>
  </si>
  <si>
    <t xml:space="preserve">Law Clerk </t>
  </si>
  <si>
    <t>Law Clerk And Internship</t>
  </si>
  <si>
    <t>Medical Office Assistant And Internship</t>
  </si>
  <si>
    <t>Medical Transcriptionist And Internship</t>
  </si>
  <si>
    <t>Mobile And Desktop Support Technician</t>
  </si>
  <si>
    <t>Network Engineer</t>
  </si>
  <si>
    <t>Network Engineer And Internship</t>
  </si>
  <si>
    <t>Network Specialist</t>
  </si>
  <si>
    <t>Network Specialist (Multi-Os)</t>
  </si>
  <si>
    <t>Network Support Technician</t>
  </si>
  <si>
    <t>Office Administrator Application Specialist</t>
  </si>
  <si>
    <t>Supply Chain And Logistics</t>
  </si>
  <si>
    <t>Supply Chain And Logistics And Internship</t>
  </si>
  <si>
    <t>TRIOS COLLEGE - BRAMPTON Total</t>
  </si>
  <si>
    <t>TRIOS COLLEGE - HAMILTON</t>
  </si>
  <si>
    <t>Business Administration Human Resources</t>
  </si>
  <si>
    <t>Community Services Worker And Internship</t>
  </si>
  <si>
    <t xml:space="preserve">Network Specialist </t>
  </si>
  <si>
    <t>Network Specialist Multi</t>
  </si>
  <si>
    <t>Video Game Design And Development And Internship</t>
  </si>
  <si>
    <t>TRIOS COLLEGE - HAMILTON Total</t>
  </si>
  <si>
    <t>TRIOS COLLEGE - KITCHENER</t>
  </si>
  <si>
    <t>Office Administrator - Accounting</t>
  </si>
  <si>
    <t>Physiotherapy Assistant</t>
  </si>
  <si>
    <t>Web Design And Development And Internship</t>
  </si>
  <si>
    <t>TRIOS COLLEGE - KITCHENER Total</t>
  </si>
  <si>
    <t>TRIOS COLLEGE - LONDON</t>
  </si>
  <si>
    <t>Addiction Worker</t>
  </si>
  <si>
    <t>Law And Security Officer</t>
  </si>
  <si>
    <t xml:space="preserve">Network Engineer And Internship </t>
  </si>
  <si>
    <t>Occupational Therapy Assistant</t>
  </si>
  <si>
    <t xml:space="preserve">Physio Assistant/Occupational Therapist Assistant </t>
  </si>
  <si>
    <t xml:space="preserve">Web Technology Specialist </t>
  </si>
  <si>
    <t>TRIOS COLLEGE - LONDON Total</t>
  </si>
  <si>
    <t>Business Administration Applications And Accounting</t>
  </si>
  <si>
    <t xml:space="preserve">Medical Office Assistant </t>
  </si>
  <si>
    <t>Network Specialist Multi-Os</t>
  </si>
  <si>
    <t>Web Design And Development</t>
  </si>
  <si>
    <t>Web Design And Develop And Internship</t>
  </si>
  <si>
    <t>TRIOS COLLEGE - OSHAWA</t>
  </si>
  <si>
    <t>Medical Office Assistant - Internship</t>
  </si>
  <si>
    <t>TRIOS COLLEGE - OSHAWA Total</t>
  </si>
  <si>
    <t>TRIOS COLLEGE - TORONTO</t>
  </si>
  <si>
    <t>Advanced Business Office Applications</t>
  </si>
  <si>
    <t>Network Engineering And Internship</t>
  </si>
  <si>
    <t xml:space="preserve">Video Game Design And Development  </t>
  </si>
  <si>
    <t>Web Design Development And Internship</t>
  </si>
  <si>
    <t>Web Technology Specialist</t>
  </si>
  <si>
    <t>TRIOS COLLEGE - TORONTO Total</t>
  </si>
  <si>
    <t>Office Administrator Accounting Specialist</t>
  </si>
  <si>
    <t xml:space="preserve">Physiotherapist Assist </t>
  </si>
  <si>
    <t>TRIOS COLLEGE - SCARBOROUGH</t>
  </si>
  <si>
    <t>Business Administration Human Resources And Marketing Specialist</t>
  </si>
  <si>
    <t>TRIOS COLLEGE - SCARBOROUGH Total</t>
  </si>
  <si>
    <t>VERCORE BUSINESS ACADEMY</t>
  </si>
  <si>
    <t>VERCORE BUSINESS ACADEMY Total</t>
  </si>
  <si>
    <t>VERSAILLES ACADEMY OF MAKE-UP ARTS AND ESTHETICS</t>
  </si>
  <si>
    <t>VERSAILLES ACADEMY OF MAKE-UP ARTS AND ESTHETICS Total</t>
  </si>
  <si>
    <t>Welding: 4 Major Technical And Pipe</t>
  </si>
  <si>
    <t>WEST END ACADEMY</t>
  </si>
  <si>
    <t>Master Esthetician</t>
  </si>
  <si>
    <t>WEST END ACADEMY Total</t>
  </si>
  <si>
    <t>WESTERVELT COLLEGE</t>
  </si>
  <si>
    <t>Business - Accounting</t>
  </si>
  <si>
    <t>Executive Administration</t>
  </si>
  <si>
    <t>Hotel, Restaurant And Casino Management</t>
  </si>
  <si>
    <t>Information Technology Technician</t>
  </si>
  <si>
    <t>Interior Decorating</t>
  </si>
  <si>
    <t>Internet Graphic Design</t>
  </si>
  <si>
    <t>Paralegal Studies</t>
  </si>
  <si>
    <t>Sales And Marketing</t>
  </si>
  <si>
    <t>Tourism And Travel</t>
  </si>
  <si>
    <t>WESTERVELT COLLEGE Total</t>
  </si>
  <si>
    <t>Health Office Administrator</t>
  </si>
  <si>
    <t>Network System Engineer</t>
  </si>
  <si>
    <t>Networking Administrator</t>
  </si>
  <si>
    <t>Office Admin- Marketing Specialist</t>
  </si>
  <si>
    <t>Office Administrator - Accounting Specialist</t>
  </si>
  <si>
    <t>Office Administrator - Marketing Specialist</t>
  </si>
  <si>
    <t xml:space="preserve">Personal Support  Worker </t>
  </si>
  <si>
    <t>KLC COLLEGE - KINGSTON</t>
  </si>
  <si>
    <t>KLC COLLEGE - KINGSTON Total</t>
  </si>
  <si>
    <t xml:space="preserve">KLC COLLEGE – RICHMOND HILL </t>
  </si>
  <si>
    <t>KLC COLLEGE – WHITBY</t>
  </si>
  <si>
    <t>MAXWELL COLLEGE OF ADVANCED TECHNOLOGY</t>
  </si>
  <si>
    <t>MAXWELL COLLEGE OF ADVANCED TECHNOLOGY Total</t>
  </si>
  <si>
    <t>TRIOS COLLEGE - MISSISSAUGA</t>
  </si>
  <si>
    <t>TRIOS COLLEGE - MISSISSAUGA Total</t>
  </si>
  <si>
    <t>TRIOS COLLEGE - WINDSOR</t>
  </si>
  <si>
    <t>TRIOS COLLEGE - WINDSOR Total</t>
  </si>
  <si>
    <t>WILLIS COLLEGE - OTTAWA</t>
  </si>
  <si>
    <t>WILLIS COLLEGE - SMITH FALLS</t>
  </si>
  <si>
    <t>TRILLIUM COLLEGE - ST. CATHARINES</t>
  </si>
  <si>
    <t>TRILLIUM COLLEGE - ST. CATHARINES Total</t>
  </si>
  <si>
    <t>ALGOMA UNIVERSITY COLLEGE</t>
  </si>
  <si>
    <t>Agricultural And Biological Sciences</t>
  </si>
  <si>
    <t>Business and Commerce</t>
  </si>
  <si>
    <t>Computer Science</t>
  </si>
  <si>
    <t>Fine And Applied Arts</t>
  </si>
  <si>
    <t>Humanities</t>
  </si>
  <si>
    <t>Mathematics</t>
  </si>
  <si>
    <t>Other Arts and Science</t>
  </si>
  <si>
    <t>Social Sciences</t>
  </si>
  <si>
    <t>ALGOMA UNIVERSITY COLLEGE Total</t>
  </si>
  <si>
    <t>BROCK UNIVERSITY</t>
  </si>
  <si>
    <t>Education (Teacher Training)</t>
  </si>
  <si>
    <t>Kinesiology, Recreation And Physical Education</t>
  </si>
  <si>
    <t>Nursing</t>
  </si>
  <si>
    <t>Physical Sciences</t>
  </si>
  <si>
    <t>BROCK UNIVERSITY Total</t>
  </si>
  <si>
    <t>CARLETON UNIVERSITY</t>
  </si>
  <si>
    <t>Architecture And Landscape Architecture</t>
  </si>
  <si>
    <t>Engineering</t>
  </si>
  <si>
    <t>Journalism</t>
  </si>
  <si>
    <t>Theology</t>
  </si>
  <si>
    <t>CARLETON UNIVERSITY Total</t>
  </si>
  <si>
    <t>LAKEHEAD UNIVERSITY</t>
  </si>
  <si>
    <t>Forestry</t>
  </si>
  <si>
    <t>Other Health Professions</t>
  </si>
  <si>
    <t>LAKEHEAD UNIVERSITY Total</t>
  </si>
  <si>
    <t>LAURENTIAN UNIVERSITY</t>
  </si>
  <si>
    <t>LAURENTIAN UNIVERSITY Total</t>
  </si>
  <si>
    <t>MCMASTER UNIVERSITY</t>
  </si>
  <si>
    <t>Medicine</t>
  </si>
  <si>
    <t>Therapy And Rehabilitation</t>
  </si>
  <si>
    <t>MCMASTER UNIVERSITY Total</t>
  </si>
  <si>
    <t>NIPISSING UNIVERSITY</t>
  </si>
  <si>
    <t>Other Education</t>
  </si>
  <si>
    <t>NIPISSING UNIVERSITY Total</t>
  </si>
  <si>
    <t>NORTHERN ONTARIO SCHOOL OF MEDICINE</t>
  </si>
  <si>
    <t>NORTHERN ONTARIO SCHOOL OF MEDICINE Total</t>
  </si>
  <si>
    <t>ONTARIO COLLEGE OF ART AND DESIGN</t>
  </si>
  <si>
    <t>ONTARIO COLLEGE OF ART AND DESIGN Total</t>
  </si>
  <si>
    <t>QUEEN'S UNIVERSITY</t>
  </si>
  <si>
    <t>Law</t>
  </si>
  <si>
    <t>QUEEN'S UNIVERSITY Total</t>
  </si>
  <si>
    <t>ROYAL MILITARY COLLEGE OF CANADA</t>
  </si>
  <si>
    <t>Unmatched</t>
  </si>
  <si>
    <t>ROYAL MILITARY COLLEGE OF CANADA Total</t>
  </si>
  <si>
    <t>RYERSON UNIVERSITY</t>
  </si>
  <si>
    <t>Food Science And Nutrition</t>
  </si>
  <si>
    <t>RYERSON UNIVERSITY Total</t>
  </si>
  <si>
    <t>TRENT UNIVERSITY</t>
  </si>
  <si>
    <t>TRENT UNIVERSITY Total</t>
  </si>
  <si>
    <t>UNIVERSITY OF GUELPH</t>
  </si>
  <si>
    <t>Not Applicable/ No Code</t>
  </si>
  <si>
    <t>Not Reported</t>
  </si>
  <si>
    <t>Pharmacy</t>
  </si>
  <si>
    <t>Veterinary Medicine</t>
  </si>
  <si>
    <t>UNIVERSITY OF GUELPH Total</t>
  </si>
  <si>
    <t>UNIVERSITY OF OTTAWA/UNIVERSITE D'OTTAWA</t>
  </si>
  <si>
    <t>UNIVERSITY OF OTTAWA/UNIVERSITE D'OTTAWA Total</t>
  </si>
  <si>
    <t>UNIVERSITY OF TORONTO</t>
  </si>
  <si>
    <t>Dentistry</t>
  </si>
  <si>
    <t>UNIVERSITY OF TORONTO Total</t>
  </si>
  <si>
    <t>UNIVERSITY OF WATERLOO</t>
  </si>
  <si>
    <t>Optometry</t>
  </si>
  <si>
    <t>UNIVERSITY OF WATERLOO Total</t>
  </si>
  <si>
    <t>UNIVERSITY OF WESTERN ONTARIO</t>
  </si>
  <si>
    <t>UNIVERSITY OF WESTERN ONTARIO Total</t>
  </si>
  <si>
    <t>UNIVERSITY OF WINDSOR</t>
  </si>
  <si>
    <t>UNIVERSITY OF WINDSOR Total</t>
  </si>
  <si>
    <t>WILFRID LAURIER UNIVERSITY</t>
  </si>
  <si>
    <t>WILFRID LAURIER UNIVERSITY Total</t>
  </si>
  <si>
    <t>YORK UNIVERSITY</t>
  </si>
  <si>
    <t>YORK UNIVERSITY Total</t>
  </si>
  <si>
    <t>Postsecondary Sectors in Ontario</t>
  </si>
  <si>
    <t>Institution Type</t>
  </si>
  <si>
    <t>Universities</t>
  </si>
  <si>
    <t>Colleges of Applied Arts and Technology</t>
  </si>
  <si>
    <t>Private Career Colleges</t>
  </si>
  <si>
    <t>Other Private and Public Institutions</t>
  </si>
  <si>
    <t>ONTARIO TOTAL</t>
  </si>
  <si>
    <t>Notes:</t>
  </si>
  <si>
    <t>3) The percentage of borrowers who received repayment assistance for one or more terms; column 2 divided by column 1.</t>
  </si>
  <si>
    <t>Institution Name</t>
  </si>
  <si>
    <t>ALGOMA UNIVERSITY</t>
  </si>
  <si>
    <t>ONTARIO COLLEGE OF ART AND DESIGN UNIVERSITY</t>
  </si>
  <si>
    <t>UNIVERSITY OF ONTARIO INSTITUTE OF TECHNOLOGY</t>
  </si>
  <si>
    <t>ONTARIO UNIVERSITIES TOTAL</t>
  </si>
  <si>
    <t>ALGONQUIN COLLEGE</t>
  </si>
  <si>
    <t>CAMBRIAN COLLEGE</t>
  </si>
  <si>
    <t>CANADORE COLLEGE</t>
  </si>
  <si>
    <t>CENTENNIAL COLLEGE</t>
  </si>
  <si>
    <t>COLLEGE BOREAL</t>
  </si>
  <si>
    <t>CONESTOGA COLLEGE</t>
  </si>
  <si>
    <t>CONFEDERATION COLLEGE</t>
  </si>
  <si>
    <t>DURHAM COLLEGE</t>
  </si>
  <si>
    <t>FANSHAWE COLLEGE</t>
  </si>
  <si>
    <t>GEORGE BROWN COLLEGE</t>
  </si>
  <si>
    <t>GEORGIAN COLLEGE</t>
  </si>
  <si>
    <t>HUMBER COLLEGE</t>
  </si>
  <si>
    <t>LA CITE COLLEGIALE</t>
  </si>
  <si>
    <t>LAMBTON COLLEGE</t>
  </si>
  <si>
    <t>LOYALIST COLLEGE</t>
  </si>
  <si>
    <t>MOHAWK COLLEGE</t>
  </si>
  <si>
    <t>NIAGARA COLLEGE</t>
  </si>
  <si>
    <t>SAULT COLLEGE</t>
  </si>
  <si>
    <t>SHERIDAN COLLEGE</t>
  </si>
  <si>
    <t>SIR SANDFORD FLEMING COLLEGE</t>
  </si>
  <si>
    <t>ST. CLAIR COLLEGE</t>
  </si>
  <si>
    <t>ACADEMY OF LEARNING - HAMILTON/MAIN ST.</t>
  </si>
  <si>
    <t>ELEGANCE SCHOOL OF ESTHETICS - CORNWALL</t>
  </si>
  <si>
    <t>EVEREST COLLEGE - HAMILTON/KING STREET</t>
  </si>
  <si>
    <t>EVEREST COLLEGE - HAMILTON/UPPER JAMES</t>
  </si>
  <si>
    <t>EVEREST COLLEGE - KITCHENER</t>
  </si>
  <si>
    <t>EVEREST COLLEGE - NORTH YORK/YONGE STREET</t>
  </si>
  <si>
    <t>EVEREST COLLEGE - OTTAWA</t>
  </si>
  <si>
    <t>EVEREST COLLEGE - TORONTO/EGLINTON</t>
  </si>
  <si>
    <t>GINA'S COLLEGE OF ADVANCED AESTHETICS - MISSISSAUGA</t>
  </si>
  <si>
    <t>GINA'S COLLEGE OF ADVANCED AESTHETICS - OTTAWA</t>
  </si>
  <si>
    <t>GINA'S COLLEGE OF ADVANCED AESTHETICS - WATERLOO</t>
  </si>
  <si>
    <t>KLC COLLEGE - RICHMOND HILL</t>
  </si>
  <si>
    <t>KLC COLLEGE - WHITBY</t>
  </si>
  <si>
    <t>NU-WAVE SCHOOL OF HAIR DESIGN</t>
  </si>
  <si>
    <t>WELDING AT ITS BEST</t>
  </si>
  <si>
    <t>Advanced Care Paramedic</t>
  </si>
  <si>
    <t>Advertising</t>
  </si>
  <si>
    <t>Animation - Television</t>
  </si>
  <si>
    <t>Applied Museum Studies</t>
  </si>
  <si>
    <t>Architectural Technician</t>
  </si>
  <si>
    <t>Autism And Behavioural Science</t>
  </si>
  <si>
    <t>Aviation Techniques - Aircraft Maintenance</t>
  </si>
  <si>
    <t>Bachelor Of Applied Arts (Interior Design)</t>
  </si>
  <si>
    <t>Bachelor Of Applied Business (E-Business Supply Chain Management)</t>
  </si>
  <si>
    <t>Bachelor Of Applied Technology (Photonics)</t>
  </si>
  <si>
    <t>Bachelor Of Applied Business (Hospitality And Tourism Management)</t>
  </si>
  <si>
    <t>Baking And Pastry Arts</t>
  </si>
  <si>
    <t>Bartending</t>
  </si>
  <si>
    <t>Biotechnology Technologist</t>
  </si>
  <si>
    <t>Broadcasting - Radio</t>
  </si>
  <si>
    <t>Broadcasting - Television</t>
  </si>
  <si>
    <t>Building Construction Technician</t>
  </si>
  <si>
    <t>Business</t>
  </si>
  <si>
    <t>Business - Marketing</t>
  </si>
  <si>
    <t>Business Administration (Core)</t>
  </si>
  <si>
    <t>Business Administration - Accounting</t>
  </si>
  <si>
    <t>Business Administration - Financial Services</t>
  </si>
  <si>
    <t>Business Administration - Marketing</t>
  </si>
  <si>
    <t>Business Administration - Materials And Operations Management</t>
  </si>
  <si>
    <t>Cabinetmaking And Furniture Technician</t>
  </si>
  <si>
    <t>Carpentry And Joinery - Heritage</t>
  </si>
  <si>
    <t>Civil Engineering Technology</t>
  </si>
  <si>
    <t>Clinically Intensive Orientation To Nursing In Ontario</t>
  </si>
  <si>
    <t>Community And Justice Services</t>
  </si>
  <si>
    <t>Computer Engineering Technology - Computing Science</t>
  </si>
  <si>
    <t>Computer Systems Technician</t>
  </si>
  <si>
    <t>Computer Systems Technology - Networking</t>
  </si>
  <si>
    <t>Computer Systems Technology - Security</t>
  </si>
  <si>
    <t>Construction Carpentry - Advanced Housing</t>
  </si>
  <si>
    <t>Construction Engineering Technician</t>
  </si>
  <si>
    <t>Construction Project Management</t>
  </si>
  <si>
    <t>Corporate And Risk Management</t>
  </si>
  <si>
    <t>Court Support Services</t>
  </si>
  <si>
    <t>Culinary Management</t>
  </si>
  <si>
    <t>Culinary Skills - Chef Training</t>
  </si>
  <si>
    <t>Dental Assistant</t>
  </si>
  <si>
    <t>Developmental Services Worker</t>
  </si>
  <si>
    <t>Documentary Production</t>
  </si>
  <si>
    <t>E-Publishing</t>
  </si>
  <si>
    <t>Early Childhood Education</t>
  </si>
  <si>
    <t>Electro-Mechanical Engineering Technician - Robotics</t>
  </si>
  <si>
    <t>Electronics Engineering Technology</t>
  </si>
  <si>
    <t>Event Management</t>
  </si>
  <si>
    <t>Food And Nutrition Management</t>
  </si>
  <si>
    <t>Forensic Accounting And Fraud Investigations</t>
  </si>
  <si>
    <t>Forestry Technician</t>
  </si>
  <si>
    <t>Game Development</t>
  </si>
  <si>
    <t>General Arts And Science</t>
  </si>
  <si>
    <t>General Arts And Science - One-Year</t>
  </si>
  <si>
    <t>Geographic Information Systems Technologist</t>
  </si>
  <si>
    <t>Graphic Design Production</t>
  </si>
  <si>
    <t>Hair Stylist</t>
  </si>
  <si>
    <t>Heating, Refrigeration And Air Conditioning Technician</t>
  </si>
  <si>
    <t>Horticulture Technician</t>
  </si>
  <si>
    <t>Hospitality Management - Hotel And Restaurant</t>
  </si>
  <si>
    <t>Hotel And Restaurant Management</t>
  </si>
  <si>
    <t>Interactive Multimedia</t>
  </si>
  <si>
    <t>Interactive Multimedia Developer</t>
  </si>
  <si>
    <t>Interior Design - Advanced</t>
  </si>
  <si>
    <t>International Business Management</t>
  </si>
  <si>
    <t>Internet Application Programmer</t>
  </si>
  <si>
    <t>Journalism - Print</t>
  </si>
  <si>
    <t>Kitchen And Bath Design</t>
  </si>
  <si>
    <t>Library And Information Technician</t>
  </si>
  <si>
    <t>Marketing And Business Intelligence Research</t>
  </si>
  <si>
    <t>Masonry - Heritage And Traditional</t>
  </si>
  <si>
    <t>Mechanical Engineering Technology</t>
  </si>
  <si>
    <t>Mechanical Technician - Toolmaking</t>
  </si>
  <si>
    <t>Medical Radiation Technology</t>
  </si>
  <si>
    <t>Motive Power Technician</t>
  </si>
  <si>
    <t>Music Industry Arts</t>
  </si>
  <si>
    <t>Office Administration - Executive</t>
  </si>
  <si>
    <t>Office Administration - General</t>
  </si>
  <si>
    <t>Office Administration - Legal</t>
  </si>
  <si>
    <t>Organizational Quality Management</t>
  </si>
  <si>
    <t>Orientation To Nursing In Ontario For Nurses</t>
  </si>
  <si>
    <t>Outdoor Adventure</t>
  </si>
  <si>
    <t>Outdoor Adventure Naturalist</t>
  </si>
  <si>
    <t>Performance Coaching</t>
  </si>
  <si>
    <t>Photography</t>
  </si>
  <si>
    <t>Photonics Engineering Technician</t>
  </si>
  <si>
    <t>Powerline Technician</t>
  </si>
  <si>
    <t>Practical Nursing</t>
  </si>
  <si>
    <t>Pre-Service Firefighter Education And Training</t>
  </si>
  <si>
    <t>Print Media</t>
  </si>
  <si>
    <t>Professional Writing</t>
  </si>
  <si>
    <t>Public Relations</t>
  </si>
  <si>
    <t>Radiation Safety</t>
  </si>
  <si>
    <t>Recreation And Leisure Services</t>
  </si>
  <si>
    <t>Recreation Facilities Management</t>
  </si>
  <si>
    <t>Respiratory Therapy</t>
  </si>
  <si>
    <t>Scriptwriting</t>
  </si>
  <si>
    <t>Small And Medium Enterprise Management</t>
  </si>
  <si>
    <t>Social Service Worker</t>
  </si>
  <si>
    <t>Sports Management</t>
  </si>
  <si>
    <t>Teachers Of English As A Second/Foreign Language</t>
  </si>
  <si>
    <t>Technical Writer</t>
  </si>
  <si>
    <t>Theatre Arts</t>
  </si>
  <si>
    <t>Veterinary Assistant</t>
  </si>
  <si>
    <t>Veterinary Technician</t>
  </si>
  <si>
    <t>Victimology</t>
  </si>
  <si>
    <t>Water And Waste Water Technician</t>
  </si>
  <si>
    <t>Welding And Fabrication Techniques</t>
  </si>
  <si>
    <t>Wireless/Mobility Telecommunications Engineering Technician</t>
  </si>
  <si>
    <t>Wireless/Mobility Telecommunications Engineering Technology</t>
  </si>
  <si>
    <t>ALGONQUIN COLLEGE Total</t>
  </si>
  <si>
    <t>Animation</t>
  </si>
  <si>
    <t>Art And Design Fundamentals</t>
  </si>
  <si>
    <t>Business – Accounting</t>
  </si>
  <si>
    <t>Carpentry</t>
  </si>
  <si>
    <t>Chef Training</t>
  </si>
  <si>
    <t>Chemical Engineering Technology</t>
  </si>
  <si>
    <t>Civil Engineering Technician</t>
  </si>
  <si>
    <t>Collaborative Nursing</t>
  </si>
  <si>
    <t>Computer Programmer Analyst</t>
  </si>
  <si>
    <t>Computer Systems Technology</t>
  </si>
  <si>
    <t>Corporate Safety And Security</t>
  </si>
  <si>
    <t>Dental Assisting (Levels I And Ii)</t>
  </si>
  <si>
    <t>Diagnostic Medical Sonography</t>
  </si>
  <si>
    <t>Early Childhood Education - Binoojiinyag Kinoomaadwin</t>
  </si>
  <si>
    <t>Electrical Engineering Technology - Industrial</t>
  </si>
  <si>
    <t>Electrical Techniques</t>
  </si>
  <si>
    <t>Energy Systems Technology</t>
  </si>
  <si>
    <t>Environmental Monitoring And Impact Assessment</t>
  </si>
  <si>
    <t>Heating, Ventilation And Air Conditioning Techniques</t>
  </si>
  <si>
    <t>Heavy Equipment Technician</t>
  </si>
  <si>
    <t>Human Resources Management</t>
  </si>
  <si>
    <t>Instrumentation Engineering Technician - Industrial</t>
  </si>
  <si>
    <t>Instrumentation Engineering Technology - Industrial</t>
  </si>
  <si>
    <t>Law And Security Administration</t>
  </si>
  <si>
    <t>Library Technician (Bilingual)</t>
  </si>
  <si>
    <t>Magnetic Resonance Imaging</t>
  </si>
  <si>
    <t>Mechanical Engineering Technician - Industrial Maintenance</t>
  </si>
  <si>
    <t>Mechanical Techniques</t>
  </si>
  <si>
    <t>Medical Laboratory Technology</t>
  </si>
  <si>
    <t>Mining Engineering Technician</t>
  </si>
  <si>
    <t>Mining Engineering Technology</t>
  </si>
  <si>
    <t>Motive Power Technician - Service And Management</t>
  </si>
  <si>
    <t>Motive Power Techniques - Heavy Equipment</t>
  </si>
  <si>
    <t>Music - Performance</t>
  </si>
  <si>
    <t>Physical Fitness Management</t>
  </si>
  <si>
    <t>Power Engineering Technician</t>
  </si>
  <si>
    <t>Power Engineering Techniques</t>
  </si>
  <si>
    <t>Power Engineering Technology</t>
  </si>
  <si>
    <t>Pre-Health Sciences</t>
  </si>
  <si>
    <t>Pre-Trades/Technology</t>
  </si>
  <si>
    <t>Theatre Arts - Technical Production</t>
  </si>
  <si>
    <t>Visual And Creative Arts - Graphic Design</t>
  </si>
  <si>
    <t>Welding Fitter</t>
  </si>
  <si>
    <t>Welding And Fabrication Technician</t>
  </si>
  <si>
    <t>CAMBRIAN COLLEGE Total</t>
  </si>
  <si>
    <t>Advertising - Creative Media</t>
  </si>
  <si>
    <t>Aviation Pilot-Fixed Wing-Aboriginal</t>
  </si>
  <si>
    <t>Aircraft Structural Repair Technician</t>
  </si>
  <si>
    <t>Aviation Technician - Aircraft Maintenance</t>
  </si>
  <si>
    <t>Aviation Technician - Avionics Maintenance</t>
  </si>
  <si>
    <t>Biotechnician</t>
  </si>
  <si>
    <t>Biotechnologist</t>
  </si>
  <si>
    <t>Broadcasting - Television And Video Production</t>
  </si>
  <si>
    <t>Culinary Administration</t>
  </si>
  <si>
    <t>Ecotourism</t>
  </si>
  <si>
    <t>Environmental Technician - Protection And Compliance</t>
  </si>
  <si>
    <t>Graphic Design</t>
  </si>
  <si>
    <t>Hotel, Resort And Restaurant Administration</t>
  </si>
  <si>
    <t>Hotel, Resort And Restaurant Management</t>
  </si>
  <si>
    <t>Indigenous Preparatory Studies</t>
  </si>
  <si>
    <t>Indigenous Wellness And Addictions Prevention</t>
  </si>
  <si>
    <t>Journalism - Print And Broadcast</t>
  </si>
  <si>
    <t>Manufacturing Techniques - Wood Products</t>
  </si>
  <si>
    <t>Mechanical Technician - Machinist</t>
  </si>
  <si>
    <t>Mechanical Technician - Welder-Fitter</t>
  </si>
  <si>
    <t>Mechanical Techniques - Plumbing</t>
  </si>
  <si>
    <t>Mental Health And Addition Worker</t>
  </si>
  <si>
    <t>Mobile Application Development</t>
  </si>
  <si>
    <t>Motive Power Technician - Marine And Small Powered Equipment</t>
  </si>
  <si>
    <t>Motorcycle Repair Techniques</t>
  </si>
  <si>
    <t>Recreation And Leisure Services Administration</t>
  </si>
  <si>
    <t>Recreation Therapist Assistant</t>
  </si>
  <si>
    <t>Recreation Therapy</t>
  </si>
  <si>
    <t>Renovation Techniques - Construction Carpentry</t>
  </si>
  <si>
    <t>Small Business Management</t>
  </si>
  <si>
    <t>Strength And Sport Conditioning</t>
  </si>
  <si>
    <t>CANADORE COLLEGE Total</t>
  </si>
  <si>
    <t>Accounting Clerk - Microcomputer</t>
  </si>
  <si>
    <t>Advertising - Account Management</t>
  </si>
  <si>
    <t>Advertising - Creative</t>
  </si>
  <si>
    <t>Advertising Media Management</t>
  </si>
  <si>
    <t>Architectural Technology</t>
  </si>
  <si>
    <t>Art And Design Foundation Studies</t>
  </si>
  <si>
    <t>Auto Body Repair Techniques</t>
  </si>
  <si>
    <t>Automotive Service Technician</t>
  </si>
  <si>
    <t>Automotive Service Technician Co-Op</t>
  </si>
  <si>
    <t>Bachelor Of Applied Business (integrated Accounting And Information Technology Management)</t>
  </si>
  <si>
    <t>Baking - Commercial Bakeries</t>
  </si>
  <si>
    <t>Bioinformatics For Software Professionals</t>
  </si>
  <si>
    <t>Biological Technician - Industrial Microbiology</t>
  </si>
  <si>
    <t>Biological Technology - Industrial Microbiology</t>
  </si>
  <si>
    <t>Biomedical Engineering Technology</t>
  </si>
  <si>
    <t>Biotechnology Technologist - Industrial Microbiology</t>
  </si>
  <si>
    <t>Book And Magazine Publishing</t>
  </si>
  <si>
    <t>Bridging To University Nursing</t>
  </si>
  <si>
    <t>Broadcasting And Film</t>
  </si>
  <si>
    <t>Business - Finance</t>
  </si>
  <si>
    <t>Business - Operations</t>
  </si>
  <si>
    <t>Business Accounting – Financial and Credit Management</t>
  </si>
  <si>
    <t>Business Administration - Business Operations Management</t>
  </si>
  <si>
    <t>Business Administration - Human Resources</t>
  </si>
  <si>
    <t>Business Administration - International Business</t>
  </si>
  <si>
    <t>Children's Entertainment: Writing, Production and Management</t>
  </si>
  <si>
    <t>Communications and Media Foundations</t>
  </si>
  <si>
    <t>Community Services &amp; Child Studies Foundations</t>
  </si>
  <si>
    <t>Computer Engineering Technician - Embedded Networks</t>
  </si>
  <si>
    <t>Computer Engineering Technology - Embedded Networks</t>
  </si>
  <si>
    <t>Computer Repair And Maintenance</t>
  </si>
  <si>
    <t>Computer Systems Technician - Networking</t>
  </si>
  <si>
    <t>Construction Management</t>
  </si>
  <si>
    <t>Contact Centre Operations</t>
  </si>
  <si>
    <t>Corporate Communications</t>
  </si>
  <si>
    <t>Court Reporting Services</t>
  </si>
  <si>
    <t>Culture and Heritage Site Management</t>
  </si>
  <si>
    <t>Digital Animation</t>
  </si>
  <si>
    <t>Electro-mechanical Engineering Technician - Automation And Robotics</t>
  </si>
  <si>
    <t>Electro-mechanical Engineering Technology - Automation And Robotics</t>
  </si>
  <si>
    <t>Electrical Construction And Maintenance - Engineer Technician</t>
  </si>
  <si>
    <t>Electronics Engineering Technician</t>
  </si>
  <si>
    <t>Energy Systems Engineering Technician</t>
  </si>
  <si>
    <t>Energy Systems Engineering Technology</t>
  </si>
  <si>
    <t>Environmental Protection Technician</t>
  </si>
  <si>
    <t>Environmental Protection Technology</t>
  </si>
  <si>
    <t>Event Management - Festival and Conference</t>
  </si>
  <si>
    <t>Financial Planning</t>
  </si>
  <si>
    <t>Financial Services</t>
  </si>
  <si>
    <t>Financial Services Fundamentals</t>
  </si>
  <si>
    <t>Fine Arts Studio</t>
  </si>
  <si>
    <t>Food Science Technology</t>
  </si>
  <si>
    <t>Food Service Worker</t>
  </si>
  <si>
    <t>Game Art and Design</t>
  </si>
  <si>
    <t>Global Business Management</t>
  </si>
  <si>
    <t>Graphic Design - Media</t>
  </si>
  <si>
    <t>Health Informatics Technology</t>
  </si>
  <si>
    <t>Heavy Duty Equipment Technician</t>
  </si>
  <si>
    <t>Heavy Duty Equipment Technician Co-Op</t>
  </si>
  <si>
    <t>Hospitality And Tourism Administration</t>
  </si>
  <si>
    <t>Hospitality Foundations</t>
  </si>
  <si>
    <t>Hospitality Management - Hotel And Resort</t>
  </si>
  <si>
    <t>Hospitality Management – Restaurant and Catering</t>
  </si>
  <si>
    <t>Hospitality Operations - Kitchen Management</t>
  </si>
  <si>
    <t>Hospitality Services</t>
  </si>
  <si>
    <t>Hotel, Resort and Restaurant Management</t>
  </si>
  <si>
    <t>Logistics Management</t>
  </si>
  <si>
    <t>Marketing – Research &amp; Analytics</t>
  </si>
  <si>
    <t>Marketing – Sales and Account Management</t>
  </si>
  <si>
    <t>Mechanical Engineering Technician - Design</t>
  </si>
  <si>
    <t>Motive Power Technician - Administration</t>
  </si>
  <si>
    <t>Motive Power Technician - Technical</t>
  </si>
  <si>
    <t>Motorcycle And Powersports Products Repair Techniques</t>
  </si>
  <si>
    <t>New Media Design</t>
  </si>
  <si>
    <t>Occupational Therapist Assistant And Physiotherapist Assistant (ota/pta)</t>
  </si>
  <si>
    <t>Office Administration - Medical</t>
  </si>
  <si>
    <t>Payroll Management</t>
  </si>
  <si>
    <t>Pre-Service Firefighter Education and Training</t>
  </si>
  <si>
    <t>Pre-business</t>
  </si>
  <si>
    <t>Pre-health</t>
  </si>
  <si>
    <t>Project Management</t>
  </si>
  <si>
    <t>Refrigeration and Air Conditioning Mechanic - Mechanical Engineering Technician</t>
  </si>
  <si>
    <t>Software Engineering Technician</t>
  </si>
  <si>
    <t>Software Engineering Technology</t>
  </si>
  <si>
    <t>Software Engineering Technology-interactive Gaming</t>
  </si>
  <si>
    <t>Sports Journalism</t>
  </si>
  <si>
    <t>Strategic Management</t>
  </si>
  <si>
    <t>Strategic Management - Accounting Specialization</t>
  </si>
  <si>
    <t>Technology Foundations</t>
  </si>
  <si>
    <t>Truck And Coach Technician</t>
  </si>
  <si>
    <t>Truck And Coach Technician Co-Op</t>
  </si>
  <si>
    <t>Tourism Management - Cultural &amp; Heritage Tourism</t>
  </si>
  <si>
    <t>Workplace Wellness And Health Promotion</t>
  </si>
  <si>
    <t>CENTENNIAL COLLEGE Total</t>
  </si>
  <si>
    <t>Administration De Bureau - Commis En Soins Animaliers</t>
  </si>
  <si>
    <t>Animation 2d-3d</t>
  </si>
  <si>
    <t>Arts Administration</t>
  </si>
  <si>
    <t>Arts Culinaires - Cuisinier</t>
  </si>
  <si>
    <t>Assistant En Ergothérapie/Assistant En Physiothérapie</t>
  </si>
  <si>
    <t>Charpentier Menuisier</t>
  </si>
  <si>
    <t>Coiffure</t>
  </si>
  <si>
    <t>Chemical Laboratory Technician - Environmental</t>
  </si>
  <si>
    <t>Correctional Worker</t>
  </si>
  <si>
    <t>Dental Assistant (Levels 1 And 11)</t>
  </si>
  <si>
    <t>Electrical Engineering Technology</t>
  </si>
  <si>
    <t>Fish And Wildlife Technician</t>
  </si>
  <si>
    <t>Fish And Wildlife Technology</t>
  </si>
  <si>
    <t>Funeral Service Education</t>
  </si>
  <si>
    <t>Message Therapy</t>
  </si>
  <si>
    <t>Nursing Assistant</t>
  </si>
  <si>
    <t>Pre-Sciences De La Sante</t>
  </si>
  <si>
    <t>Préposés Aux Services De Soutiens Personnels</t>
  </si>
  <si>
    <t>Soins Ambulanciers Paramédicaux</t>
  </si>
  <si>
    <t>Soutien Technique En Informatique</t>
  </si>
  <si>
    <t>Soutien Technique En Gestion De Scène</t>
  </si>
  <si>
    <t>Technicien En Réparation De Machinerie Lourde</t>
  </si>
  <si>
    <t>Techniques D'éducation Spécialisée</t>
  </si>
  <si>
    <t>Techniques De Maintenance Industrielle (Foresterie)</t>
  </si>
  <si>
    <t>Techniques Des Services Policiers</t>
  </si>
  <si>
    <t>Techniques Du Génie De Construction - Civil Et Minier</t>
  </si>
  <si>
    <t>Techniques Du Génie Informatique</t>
  </si>
  <si>
    <t>Techniques Mécaniques – Fabrication De Prototypes Et Usinage</t>
  </si>
  <si>
    <t>Technologie Du Génie De Construction - Civil Et Minier</t>
  </si>
  <si>
    <t>Technologie Du Génie Électronique - Industriel</t>
  </si>
  <si>
    <t>Welding Engineering Technician - Inspection</t>
  </si>
  <si>
    <t>Échographie Diagnostique</t>
  </si>
  <si>
    <t>COLLEGE BOREAL Total</t>
  </si>
  <si>
    <t>Advanced Police Studies</t>
  </si>
  <si>
    <t>Applied Health Informatics</t>
  </si>
  <si>
    <t>Bachelor Of Applied Business - International Business Management</t>
  </si>
  <si>
    <t>Bachelor Of Applied Health Sciences (Health Informatics Management)</t>
  </si>
  <si>
    <t>Bachelor Of Applied Technology (Architecture - Project And Facility Management)</t>
  </si>
  <si>
    <t>Bachelor Of Applied Technology (Integrated Telecommunication And Computer Technologies)</t>
  </si>
  <si>
    <t>Bachelor Of Community And Criminal Justice</t>
  </si>
  <si>
    <t>Bachelor Of Engineering (Mechanical Systems Engineering)</t>
  </si>
  <si>
    <t>Bachelor Of Public Relations</t>
  </si>
  <si>
    <t>Biotechnology Technician</t>
  </si>
  <si>
    <t>Bookkeeping</t>
  </si>
  <si>
    <t>Broadcast - Radio</t>
  </si>
  <si>
    <t>Broadcast - Television</t>
  </si>
  <si>
    <t>Business - Insurance</t>
  </si>
  <si>
    <t>Business Administration - Financial Planning</t>
  </si>
  <si>
    <t>Business Administration – Supply Chain And Operations Management</t>
  </si>
  <si>
    <t>Business Foundations</t>
  </si>
  <si>
    <t>Community And Criminal Justice</t>
  </si>
  <si>
    <t>Career Development Practitioner</t>
  </si>
  <si>
    <t>Civil Engineering Technology - Environmental</t>
  </si>
  <si>
    <t>Community And Social Service Management</t>
  </si>
  <si>
    <t>Computer Applications Development</t>
  </si>
  <si>
    <t>Computer Engineering Technology</t>
  </si>
  <si>
    <t>Computer Programmer</t>
  </si>
  <si>
    <t>Construction Engineering Technology - Architecture</t>
  </si>
  <si>
    <t>Construction Techniques</t>
  </si>
  <si>
    <t>Dietetic Technician</t>
  </si>
  <si>
    <t>Design And Communications Fundamentals</t>
  </si>
  <si>
    <t>Electrical Engineering Technician - Industrial</t>
  </si>
  <si>
    <t>Electronics Engineering Technology - Telecommunications Systems</t>
  </si>
  <si>
    <t>Environmental Engineering Applications</t>
  </si>
  <si>
    <t>Financial Planning Services</t>
  </si>
  <si>
    <t>Food Processing Technician</t>
  </si>
  <si>
    <t>Hospitality Operations - Food And Beverage</t>
  </si>
  <si>
    <t>Health Office Administration</t>
  </si>
  <si>
    <t>Hearing Instrument Specialist</t>
  </si>
  <si>
    <t>Heavy Equipment Operator</t>
  </si>
  <si>
    <t>Heavy Equipment Techniques</t>
  </si>
  <si>
    <t>Hospitality And Tourism Management</t>
  </si>
  <si>
    <t>Human Services Foundation</t>
  </si>
  <si>
    <t>Industrial Maintenance Mechanic</t>
  </si>
  <si>
    <t>Information Technology Support Services</t>
  </si>
  <si>
    <t>Integrated Marketing Communications</t>
  </si>
  <si>
    <t>Journalism - Broadcast</t>
  </si>
  <si>
    <t>Mechanical Engineering Technician</t>
  </si>
  <si>
    <t>Mechanical Engineering Technology - Automated Manufacturing</t>
  </si>
  <si>
    <t>Mechanical Engineering Technology - Design And Analysis</t>
  </si>
  <si>
    <t>Mechanical Engineering Technology - Robotics And Automation</t>
  </si>
  <si>
    <t>Mechanical Technician Co-Op/Apprenticeship - Tool And Die</t>
  </si>
  <si>
    <t>Mechanical Technician Co_Op/Apprenticeship - General Machinist</t>
  </si>
  <si>
    <t>Mechanical Techniques-Millwright</t>
  </si>
  <si>
    <t>Media And Communications Fundamentals</t>
  </si>
  <si>
    <t>Motive Power Fundamentals - Automotive Service</t>
  </si>
  <si>
    <t>Motive Power Fundamentals - Truck And Coach</t>
  </si>
  <si>
    <t>Motive Power Fundamentals - Truck Trailer Service</t>
  </si>
  <si>
    <t>Motive Power Technician – Motorcycle And Power Sport Vehicles</t>
  </si>
  <si>
    <t>New Media - Convergence</t>
  </si>
  <si>
    <t>Occupational Therapist Assistant/Physiotherapist Assistant (Ota/Pta)</t>
  </si>
  <si>
    <t>Pressure Systems Welding</t>
  </si>
  <si>
    <t>Professional Accounting Practice</t>
  </si>
  <si>
    <t>Registered Nurse - Critical Care Nursing</t>
  </si>
  <si>
    <t>Renewable Energy Techniques</t>
  </si>
  <si>
    <t>Renovation Technician</t>
  </si>
  <si>
    <t>Teaching English As A Second Language</t>
  </si>
  <si>
    <t>Videography - Broadcast Journalism/Documentary</t>
  </si>
  <si>
    <t>Visual Merchandising Arts</t>
  </si>
  <si>
    <t>Welding Engineering Technician</t>
  </si>
  <si>
    <t>Welding Engineering Technology - Manufacturing</t>
  </si>
  <si>
    <t>Welding Techniques</t>
  </si>
  <si>
    <t>Woodworking Technician</t>
  </si>
  <si>
    <t>Woodworking Technology</t>
  </si>
  <si>
    <t>Woodworking Technology - Architectural Millwork</t>
  </si>
  <si>
    <t>CONESTOGA COLLEGE Total</t>
  </si>
  <si>
    <t>Aboriginal Community Advocacy</t>
  </si>
  <si>
    <t>Aerospace Manufacturing Engineering Technician</t>
  </si>
  <si>
    <t>Aerospace Manufacturing Engineering Technology</t>
  </si>
  <si>
    <t>Aviation - Flight Management</t>
  </si>
  <si>
    <t>Broadcasting - Television Production</t>
  </si>
  <si>
    <t>Business - Human Resources</t>
  </si>
  <si>
    <t>Business-International Business</t>
  </si>
  <si>
    <t>College Access</t>
  </si>
  <si>
    <t>Concurrent Disorders</t>
  </si>
  <si>
    <t>Educational Assistant</t>
  </si>
  <si>
    <t>Electrical Engineering Technology - Computer Control</t>
  </si>
  <si>
    <t>Electronics Engineering Technician - Computers</t>
  </si>
  <si>
    <t>Entrepreneurship</t>
  </si>
  <si>
    <t>Environmental Technician</t>
  </si>
  <si>
    <t>Hospitality Management-Hotel, Restaurant And Resort</t>
  </si>
  <si>
    <t>Human Resource Management</t>
  </si>
  <si>
    <t>Instrumentation Engineering Technician – Process Automation And Control</t>
  </si>
  <si>
    <t>Mechanical Techniques - Multiskilling</t>
  </si>
  <si>
    <t>Media Arts - Multimedia Production</t>
  </si>
  <si>
    <t>Mining Techniques</t>
  </si>
  <si>
    <t>Motive Power Techniques - Equipment Systems</t>
  </si>
  <si>
    <t>Native Child And Family Services</t>
  </si>
  <si>
    <t>Pre-Technology</t>
  </si>
  <si>
    <t>Tourism And Travel - Adventure And Eco-Tourism</t>
  </si>
  <si>
    <t>CONFEDERATION COLLEGE Total</t>
  </si>
  <si>
    <t>9-1-1 Emergency And Call Communications</t>
  </si>
  <si>
    <t>Addictions And Mental Health</t>
  </si>
  <si>
    <t>Advanced Law Enforcement And Investigations</t>
  </si>
  <si>
    <t>Animation - Digital Arts</t>
  </si>
  <si>
    <t>Business Administration - Operations Management</t>
  </si>
  <si>
    <t>Business Administration - Professional Golf Management</t>
  </si>
  <si>
    <t>Business Administration 1st Year (Core)</t>
  </si>
  <si>
    <t>Business Fundamentals</t>
  </si>
  <si>
    <t>Chemical Laboratory Technician</t>
  </si>
  <si>
    <t>Chemical Technology - Food And Drug</t>
  </si>
  <si>
    <t>Communicative Disorders Assistant</t>
  </si>
  <si>
    <t>Community Integration Through Co-Operative Education</t>
  </si>
  <si>
    <t>Construction And Hoisting Techniques</t>
  </si>
  <si>
    <t>Culinary Skills</t>
  </si>
  <si>
    <t>Dental Reception And Administration</t>
  </si>
  <si>
    <t>Digital Photography</t>
  </si>
  <si>
    <t>Digital Video Production</t>
  </si>
  <si>
    <t>Electro-Mechanical Engineering Technology - Industrial Automation And Robotics - Mechatronics</t>
  </si>
  <si>
    <t>Emergency Services Fundamentals</t>
  </si>
  <si>
    <t>Environmental Technology</t>
  </si>
  <si>
    <t>Fine Arts - Advanced</t>
  </si>
  <si>
    <t>Foundations In Art And Design</t>
  </si>
  <si>
    <t>Gas Technician 2</t>
  </si>
  <si>
    <t>Heating Ventilation And Air Conditioning Techniques</t>
  </si>
  <si>
    <t>Hospitality Management - Hotel, Restaurant And Tourism</t>
  </si>
  <si>
    <t>Legal Administration</t>
  </si>
  <si>
    <t>Mechanical Engineering Technician (Non Destructive Evaluation)</t>
  </si>
  <si>
    <t>Mechanical Technician - Mechanical Maintenance And Control</t>
  </si>
  <si>
    <t>Multimedia Design</t>
  </si>
  <si>
    <t>Music Business Administration</t>
  </si>
  <si>
    <t>Pre-Media</t>
  </si>
  <si>
    <t>Renewable Energy Technician</t>
  </si>
  <si>
    <t>Sport Business Management</t>
  </si>
  <si>
    <t>Sport Management</t>
  </si>
  <si>
    <t>Sports Administration</t>
  </si>
  <si>
    <t>VFX And Digital Cinema</t>
  </si>
  <si>
    <t>Water Quality Technician</t>
  </si>
  <si>
    <t>Web Development</t>
  </si>
  <si>
    <t>Youth Corrections And Interventions</t>
  </si>
  <si>
    <t>DURHAM COLLEGE Total</t>
  </si>
  <si>
    <t>3d Animation And Character Design</t>
  </si>
  <si>
    <t>Advanced Filmmaking</t>
  </si>
  <si>
    <t>Audio Post-Production</t>
  </si>
  <si>
    <t>Aviation Technician – Avionics Maintenance</t>
  </si>
  <si>
    <t>Bachelor Of Applied Arts (Integrated Land Planning Technologies)</t>
  </si>
  <si>
    <t>Bachelor Of Applied Technology - Biotechnology</t>
  </si>
  <si>
    <t>Bachelor Of Applied Arts (Early Childhood Leadership)</t>
  </si>
  <si>
    <t>Broadcasting Journalism - Television News</t>
  </si>
  <si>
    <t>Business - Information Systems</t>
  </si>
  <si>
    <t>Business - Purchasing</t>
  </si>
  <si>
    <t>Business Administration – Leadership And Management</t>
  </si>
  <si>
    <t>Concierge Services - Guest Relations Specialist</t>
  </si>
  <si>
    <t>Construction Carpentry Techniques</t>
  </si>
  <si>
    <t>Construction Engineering Technician - Supervisor</t>
  </si>
  <si>
    <t>Construction Engineering Technology - Management</t>
  </si>
  <si>
    <t>Corporate Communication And Public Relations</t>
  </si>
  <si>
    <t>Electromechanical Engineering Technician</t>
  </si>
  <si>
    <t>Electronics Engineering Technician - Industrial Controls</t>
  </si>
  <si>
    <t>Emergency Management</t>
  </si>
  <si>
    <t>Emergency Telecommunications</t>
  </si>
  <si>
    <t>Fashion Design</t>
  </si>
  <si>
    <t>Fashion Merchandising</t>
  </si>
  <si>
    <t>Fine Art</t>
  </si>
  <si>
    <t>Game Development - Advanced Programming</t>
  </si>
  <si>
    <t>Gis And Urban Planning</t>
  </si>
  <si>
    <t>Golf And Recreational Club Management</t>
  </si>
  <si>
    <t>Hospitality Management - Food And Beverage</t>
  </si>
  <si>
    <t>Hospitality Management - Hotel</t>
  </si>
  <si>
    <t>Information Security Management</t>
  </si>
  <si>
    <t>Interactive Media Design And Production</t>
  </si>
  <si>
    <t>Interactive Media Specialist</t>
  </si>
  <si>
    <t>Interior Design</t>
  </si>
  <si>
    <t>Internet Applications And Web Development</t>
  </si>
  <si>
    <t>Landscape Design</t>
  </si>
  <si>
    <t>Law And Security Administration - Private Security</t>
  </si>
  <si>
    <t>Manufacturing Engineering Technician</t>
  </si>
  <si>
    <t>Manufacturing Engineering Technology</t>
  </si>
  <si>
    <t>Marketing Management</t>
  </si>
  <si>
    <t>Mechanical Technician - Apprentice</t>
  </si>
  <si>
    <t>Mechanical Technician Cnc/Cam</t>
  </si>
  <si>
    <t>Mechanical Techniques-Cnc</t>
  </si>
  <si>
    <t>Mechanical, Heating And Cooling Technician</t>
  </si>
  <si>
    <t>Medical Resonance Imaging</t>
  </si>
  <si>
    <t>Motive Power Technician - Automotive</t>
  </si>
  <si>
    <t>Motive Power Technician - Diesel</t>
  </si>
  <si>
    <t>Multi Media Design And Production</t>
  </si>
  <si>
    <t>Multimedia Design And Production</t>
  </si>
  <si>
    <t>Practical Elements Of Mechanical Engineering</t>
  </si>
  <si>
    <t>Pre-Health Science</t>
  </si>
  <si>
    <t>Professional Financial Services</t>
  </si>
  <si>
    <t>Science Laboratory Technology</t>
  </si>
  <si>
    <t>Visual Effects And Editing For Contemporary Media</t>
  </si>
  <si>
    <t>FANSHAWE COLLEGE Total</t>
  </si>
  <si>
    <t xml:space="preserve"> Family Practice Nursing</t>
  </si>
  <si>
    <t>Activation Co-Ordinator/Gerontology</t>
  </si>
  <si>
    <t>American Sign Language And Deaf Studies</t>
  </si>
  <si>
    <t>American Sign Language/English Interpreter</t>
  </si>
  <si>
    <t>Art And Design Foundation</t>
  </si>
  <si>
    <t>Assaulted Women's And Children's - Counsellor/Advocate</t>
  </si>
  <si>
    <t>Bachelor Of Applied Business (Financial Services)</t>
  </si>
  <si>
    <t>Bachelor Of Applied Business (Hospitality Operations Management)</t>
  </si>
  <si>
    <t>Bachelor Of Applied Technology (Construction Science And Management)</t>
  </si>
  <si>
    <t>Baking - Pre-Employment</t>
  </si>
  <si>
    <t>Baking And Pastry Arts Management</t>
  </si>
  <si>
    <t>Behavioural Science Technology</t>
  </si>
  <si>
    <t>Building Renovation Technician</t>
  </si>
  <si>
    <t>Building Renovation Technology</t>
  </si>
  <si>
    <t>Business Administration - Financial Management</t>
  </si>
  <si>
    <t>Career And Work Counsellor</t>
  </si>
  <si>
    <t>College Teachers Training For Internationally Educated Professionals</t>
  </si>
  <si>
    <t>College Vocational</t>
  </si>
  <si>
    <t>Commercial Dance Studies</t>
  </si>
  <si>
    <t>Community Worker</t>
  </si>
  <si>
    <t>Construction Engineering Technology</t>
  </si>
  <si>
    <t>Construction Trades Techniques</t>
  </si>
  <si>
    <t>Culinary Arts - French</t>
  </si>
  <si>
    <t>Culinary Arts - Italian</t>
  </si>
  <si>
    <t>Culinary Management - Nutrition</t>
  </si>
  <si>
    <t>Dance Performance Preparation</t>
  </si>
  <si>
    <t>Dance Performance Studies</t>
  </si>
  <si>
    <t>Dental Office Administration</t>
  </si>
  <si>
    <t>Dental Technology</t>
  </si>
  <si>
    <t>Denturism</t>
  </si>
  <si>
    <t>Design Management</t>
  </si>
  <si>
    <t>Digital Design - Advanced Digital Design</t>
  </si>
  <si>
    <t>Digital Design - Game Design</t>
  </si>
  <si>
    <t>Electro-Mechanical Engineering Technician</t>
  </si>
  <si>
    <t>Fashion Business Industry</t>
  </si>
  <si>
    <t>Fashion Management</t>
  </si>
  <si>
    <t>Fashion Techniques And Design</t>
  </si>
  <si>
    <t>Fitness And Lifestyle Management</t>
  </si>
  <si>
    <t>Food And Beverage Management</t>
  </si>
  <si>
    <t>Game Programming</t>
  </si>
  <si>
    <t>Gemmology</t>
  </si>
  <si>
    <t>Health Informatics</t>
  </si>
  <si>
    <t>Health Information Management</t>
  </si>
  <si>
    <t>Heating, Refrigeration And Air Conditioning Technology</t>
  </si>
  <si>
    <t>Hospitality Management - Catering</t>
  </si>
  <si>
    <t>Hospitality, Tourism And Leisure</t>
  </si>
  <si>
    <t>Hotel Management</t>
  </si>
  <si>
    <t>Information Systems</t>
  </si>
  <si>
    <t>Information Systems Business Analyst</t>
  </si>
  <si>
    <t>Interdisciplinary Design Strategy</t>
  </si>
  <si>
    <t>International Fashion Development And Management</t>
  </si>
  <si>
    <t>Intervener For Deaf-Blind Persons</t>
  </si>
  <si>
    <t>Jewellery Arts</t>
  </si>
  <si>
    <t>Jewellery Methods</t>
  </si>
  <si>
    <t>Marketing Management - Financial Services</t>
  </si>
  <si>
    <t>Mechanical Engineering Technology - Design</t>
  </si>
  <si>
    <t>Mechanical Technician - Tool And Die</t>
  </si>
  <si>
    <t>Orthotic/Prosthetic Technician</t>
  </si>
  <si>
    <t>Pre-Business</t>
  </si>
  <si>
    <t>Pre-Community Services</t>
  </si>
  <si>
    <t>RPN Bridge To Bscn</t>
  </si>
  <si>
    <t>Registered Nurse - Operating Room Perioperative Nursing</t>
  </si>
  <si>
    <t>Restorative Dental Hygiene</t>
  </si>
  <si>
    <t>Small Business Entrepreneurship</t>
  </si>
  <si>
    <t>Special Events Planner</t>
  </si>
  <si>
    <t>Sport And Event Marketing</t>
  </si>
  <si>
    <t>Strategic Relationship Marketing</t>
  </si>
  <si>
    <t>Wireless Networking</t>
  </si>
  <si>
    <t>GEORGE BROWN COLLEGE Total</t>
  </si>
  <si>
    <t>Addictions: Treatment And Prevention</t>
  </si>
  <si>
    <t>Aviation Management</t>
  </si>
  <si>
    <t>Bachelor Of Arts - Laurentian</t>
  </si>
  <si>
    <t>Bachelor Of Business Administration</t>
  </si>
  <si>
    <t>Bachelor Of Business (Automotive Management)</t>
  </si>
  <si>
    <t>Bachelor Of Business (Golf Management)</t>
  </si>
  <si>
    <t>Bachelor Of Human Services (Police Studies)</t>
  </si>
  <si>
    <t>Bachelor Of Social Work</t>
  </si>
  <si>
    <t>Business Administration - Automotive Marketing</t>
  </si>
  <si>
    <t>Cabinetmaking Techniques</t>
  </si>
  <si>
    <t>Carpentry Techniques</t>
  </si>
  <si>
    <t>Civil Engineering Technician - Construction</t>
  </si>
  <si>
    <t>Co-Op Fall</t>
  </si>
  <si>
    <t>Computer And Network Systems Security</t>
  </si>
  <si>
    <t>Design And Visual Arts - General</t>
  </si>
  <si>
    <t>Digital Photography And Imaging</t>
  </si>
  <si>
    <t>Electrical Engineering Technician - Power</t>
  </si>
  <si>
    <t>Electrical Engineering Technology - Automated Systems - Co-Op</t>
  </si>
  <si>
    <t>Environmental Engineering Technology</t>
  </si>
  <si>
    <t>Environmental Techniques</t>
  </si>
  <si>
    <t>Fundraising And Resource Development</t>
  </si>
  <si>
    <t>Gas Technician</t>
  </si>
  <si>
    <t>Goldsmithing And Silversmithing</t>
  </si>
  <si>
    <t>Golf Facilities Operation Management</t>
  </si>
  <si>
    <t>Heating, Refrigeration, And Air Conditioning Technician</t>
  </si>
  <si>
    <t>Hospitality Administration - Hotel And Resort</t>
  </si>
  <si>
    <t>Jewellery And Metals</t>
  </si>
  <si>
    <t>Marine Engineering Technology</t>
  </si>
  <si>
    <t>Marine Technology - Navigation</t>
  </si>
  <si>
    <t>Mechanical Engineering Technology - Automotive Manufacturing - Co-Op</t>
  </si>
  <si>
    <t>Mechanical Engineering Technology - Automotive Products Design</t>
  </si>
  <si>
    <t>Mechanical Technician - MARINE ENGINE MECHANIC</t>
  </si>
  <si>
    <t>Mechanical Technician - Precision Skills</t>
  </si>
  <si>
    <t>Mechanical Techniques - Small Engine Mechanic</t>
  </si>
  <si>
    <t>Native Education - Community And Social Development</t>
  </si>
  <si>
    <t>Opticianry</t>
  </si>
  <si>
    <t>Plumbing Techniques</t>
  </si>
  <si>
    <t>Research Analyst</t>
  </si>
  <si>
    <t>Shki Miikan (New Roads) General Arts And Science - One Year</t>
  </si>
  <si>
    <t>Snow Resort Operations</t>
  </si>
  <si>
    <t>Sustainable Systems</t>
  </si>
  <si>
    <t>Therapeutic Recreation</t>
  </si>
  <si>
    <t>Tourism Management</t>
  </si>
  <si>
    <t>Web Animation And Design</t>
  </si>
  <si>
    <t>GEORGIAN COLLEGE Total</t>
  </si>
  <si>
    <t>3D Animation Art And Design</t>
  </si>
  <si>
    <t>3d For Production</t>
  </si>
  <si>
    <t>ADVERTISING MEDIA SALES - Accelerated</t>
  </si>
  <si>
    <t>Accounting And Information Technology</t>
  </si>
  <si>
    <t>Acting For Film And Television</t>
  </si>
  <si>
    <t>Advertising And Graphic Design</t>
  </si>
  <si>
    <t>Advertising Copywriting</t>
  </si>
  <si>
    <t>Bachelor Of Applied Arts (Creative Advertising)</t>
  </si>
  <si>
    <t>Bachelor Of Applied Arts (Paralegal Studies)</t>
  </si>
  <si>
    <t>Bachelor Of Applied Business (Electronic Business)</t>
  </si>
  <si>
    <t>Bachelor Of Applied Business (Tourism Management)</t>
  </si>
  <si>
    <t>Bachelor Of Applied Business(Fashion Management)</t>
  </si>
  <si>
    <t>Bachelor Of Applied Business(Human Resources Management)</t>
  </si>
  <si>
    <t>Bachelor Of Applied Business(International Business)</t>
  </si>
  <si>
    <t>Bachelor Of Applied Music (Contemporary Music)</t>
  </si>
  <si>
    <t>Bachelor Of Applied Technology (Industrial Design)</t>
  </si>
  <si>
    <t>Bachelor Of Applied Arts (Criminal Justice)</t>
  </si>
  <si>
    <t>Bachelor Of Applied Arts (Film And Media Production)</t>
  </si>
  <si>
    <t>Bachelor Of Child And Youth Care</t>
  </si>
  <si>
    <t>Bachelor Of Commerce (Accounting)</t>
  </si>
  <si>
    <t>Bachelor Of Journalism</t>
  </si>
  <si>
    <t>Broadcast Television/Videography</t>
  </si>
  <si>
    <t>Clinical Research</t>
  </si>
  <si>
    <t>Comedy: Writing And Performance</t>
  </si>
  <si>
    <t>Computer And Network Support Technician</t>
  </si>
  <si>
    <t>Cosmetic Management</t>
  </si>
  <si>
    <t>Creative Book Publishing</t>
  </si>
  <si>
    <t>Creative Photography</t>
  </si>
  <si>
    <t>Creative Writing</t>
  </si>
  <si>
    <t>DEVELOPMENTAL SERVICES WORKER - Accelerated</t>
  </si>
  <si>
    <t>Design Foundation</t>
  </si>
  <si>
    <t>Early Childhood Education - Special Needs</t>
  </si>
  <si>
    <t>Electrical Engineering Technician - Control Systems</t>
  </si>
  <si>
    <t>Electrical Engineering Technology - Control Systems</t>
  </si>
  <si>
    <t>Electro-Mechanical Engineering Technology</t>
  </si>
  <si>
    <t>Enterprise Software Development</t>
  </si>
  <si>
    <t>Environmental Systems Engineering Technology - Energy Management</t>
  </si>
  <si>
    <t>Esthetician-Spa Management</t>
  </si>
  <si>
    <t>Exercise Science And Lifestyle Management</t>
  </si>
  <si>
    <t>Fashion Arts - Modelling And Fashion Studies</t>
  </si>
  <si>
    <t>Film And Television Production</t>
  </si>
  <si>
    <t>Food And Beverage Service</t>
  </si>
  <si>
    <t>Food And Nutrition Administration</t>
  </si>
  <si>
    <t>Fundraising And Volunteer Management</t>
  </si>
  <si>
    <t>Hospitality And Tourism Operations Management</t>
  </si>
  <si>
    <t>Industrial Woodworking Technician</t>
  </si>
  <si>
    <t>Information Technology Solutions</t>
  </si>
  <si>
    <t>International Development</t>
  </si>
  <si>
    <t>International Marketing</t>
  </si>
  <si>
    <t>Introduction To Commercial/Jazz Music</t>
  </si>
  <si>
    <t>Landscape Technician</t>
  </si>
  <si>
    <t>Mechanical Engineering Technician - Drafting Design</t>
  </si>
  <si>
    <t>Media Communications</t>
  </si>
  <si>
    <t>Media Foundation</t>
  </si>
  <si>
    <t>Multimedia Design And Production Technician</t>
  </si>
  <si>
    <t>Music</t>
  </si>
  <si>
    <t>Occupational Therapist Assistant/Physiotherapist Assistant</t>
  </si>
  <si>
    <t>Package And Graphic Design</t>
  </si>
  <si>
    <t>Post-Production</t>
  </si>
  <si>
    <t>Public Administration</t>
  </si>
  <si>
    <t>Regulatory Affairs</t>
  </si>
  <si>
    <t>Supply Chain Management</t>
  </si>
  <si>
    <t>Sustainable Energy And Building Technology</t>
  </si>
  <si>
    <t>Television Writing And Producing</t>
  </si>
  <si>
    <t>Theatre Arts - Advanced</t>
  </si>
  <si>
    <t>Theatre Arts - Performance</t>
  </si>
  <si>
    <t>Tourism Management - Travel Industry Services</t>
  </si>
  <si>
    <t>Urban Arboriculture</t>
  </si>
  <si>
    <t>Visual And Digital Arts</t>
  </si>
  <si>
    <t>Wireless And Telecommunications Technology</t>
  </si>
  <si>
    <t>HUMBER COLLEGE Total</t>
  </si>
  <si>
    <t>Administration Des Affaires</t>
  </si>
  <si>
    <t>Arts Culinaires</t>
  </si>
  <si>
    <t>Animation - 3d</t>
  </si>
  <si>
    <t>Autisme Et Sciences Du Comportement</t>
  </si>
  <si>
    <t>Baccalauréat En Biotechnologie</t>
  </si>
  <si>
    <t>Child Care Worker</t>
  </si>
  <si>
    <t>Civil Engineering Technology - Construction</t>
  </si>
  <si>
    <t>Communication 911</t>
  </si>
  <si>
    <t>Computer Operator</t>
  </si>
  <si>
    <t>Computer Technology - Computing Science</t>
  </si>
  <si>
    <t>Cosmetic Sales</t>
  </si>
  <si>
    <t>Design De Coiffure</t>
  </si>
  <si>
    <t>Décoration Intérieure</t>
  </si>
  <si>
    <t>Education En Services A L'enfance</t>
  </si>
  <si>
    <t>Environmental Science Technician</t>
  </si>
  <si>
    <t>Gestion D'événements - Festivals Et Congrès</t>
  </si>
  <si>
    <t>Heating, Air Conditioning And Refrigeration Technician</t>
  </si>
  <si>
    <t>Legal Assistant</t>
  </si>
  <si>
    <t>Office Administration - Administrative Support</t>
  </si>
  <si>
    <t>Parajuriste</t>
  </si>
  <si>
    <t>Pratique De L'électricité</t>
  </si>
  <si>
    <t>Pratiques En Administration Des Affaires</t>
  </si>
  <si>
    <t>Protection Et Sécurité Aéroportuaire</t>
  </si>
  <si>
    <t>Protective Security</t>
  </si>
  <si>
    <t>Prémédias</t>
  </si>
  <si>
    <t>Recreation Leadership</t>
  </si>
  <si>
    <t>Science Technician - Photographic</t>
  </si>
  <si>
    <t>Security Management</t>
  </si>
  <si>
    <t>Services D'incendie-Programme Préparatoire</t>
  </si>
  <si>
    <t>Social Worker - Gerontology</t>
  </si>
  <si>
    <t>Techniques D'aménagement De La Faune</t>
  </si>
  <si>
    <t>Techniques D'esthétique</t>
  </si>
  <si>
    <t>Techniques D'électroneurophysiologie Médicale</t>
  </si>
  <si>
    <t>Techniques Des Véhicules Automobiles</t>
  </si>
  <si>
    <t>Techniques Du Génie Électrique</t>
  </si>
  <si>
    <t>Techniques De La Construction Et Du Bâtiment</t>
  </si>
  <si>
    <t>Techniques De Plomberie</t>
  </si>
  <si>
    <t>Techniques De Travail Social</t>
  </si>
  <si>
    <t>Techniques Maçonnerie</t>
  </si>
  <si>
    <t>Technologie De La Sécurité De L'information</t>
  </si>
  <si>
    <t>Technologie De L’information – Réseaux Informatiques</t>
  </si>
  <si>
    <t>Tourisme Et Voyage</t>
  </si>
  <si>
    <t>Travail En Chantier Résidentiel</t>
  </si>
  <si>
    <t>LA CITE COLLEGIALE Total</t>
  </si>
  <si>
    <t>Alternative (Sustainable) Energy Engineering Technology</t>
  </si>
  <si>
    <t>Business Administration - International Trade</t>
  </si>
  <si>
    <t>Chemical Production And Power Engineering Technology</t>
  </si>
  <si>
    <t>Developmental Disabilities</t>
  </si>
  <si>
    <t>Fashion Business</t>
  </si>
  <si>
    <t>Fire Science Technology</t>
  </si>
  <si>
    <t>General Arts And Science - Degree Preparation</t>
  </si>
  <si>
    <t>Information Technology Professional</t>
  </si>
  <si>
    <t>Mechanical Technician - Industrial Maintenance</t>
  </si>
  <si>
    <t>Power Engineering Technology - Chemical</t>
  </si>
  <si>
    <t>Renovation Construction Technician</t>
  </si>
  <si>
    <t>Retail Pharmacy Assistant</t>
  </si>
  <si>
    <t>Sports And Recreation Administration</t>
  </si>
  <si>
    <t>LAMBTON COLLEGE Total</t>
  </si>
  <si>
    <t>Art And Design Foundations</t>
  </si>
  <si>
    <t>Broadcast Engineering Technology</t>
  </si>
  <si>
    <t>Business Sales And Marketing</t>
  </si>
  <si>
    <t>Chemical Engineering Technician</t>
  </si>
  <si>
    <t>Esthetics And Spa Management</t>
  </si>
  <si>
    <t>General Arts And Science - Advanced</t>
  </si>
  <si>
    <t>International Support Worker</t>
  </si>
  <si>
    <t>Law And Security Administration - Corporate And Commercial Security</t>
  </si>
  <si>
    <t>Law And Security Administration - Customs Border Services</t>
  </si>
  <si>
    <t>Media Arts - New Media Production And Animation</t>
  </si>
  <si>
    <t>Media Experience</t>
  </si>
  <si>
    <t>Motive Power Technician - Service And Management (Year 1)</t>
  </si>
  <si>
    <t>Office Administration - Medical Transcription</t>
  </si>
  <si>
    <t>Office Administration - Veterinary</t>
  </si>
  <si>
    <t>Photojournalism</t>
  </si>
  <si>
    <t>Residential Drafting And Design Techniques</t>
  </si>
  <si>
    <t>Small Business - Office Automation</t>
  </si>
  <si>
    <t>Survey Engineering Technician</t>
  </si>
  <si>
    <t>LOYALIST COLLEGE Total</t>
  </si>
  <si>
    <t>Applied Music</t>
  </si>
  <si>
    <t>Applied Music Preparatory</t>
  </si>
  <si>
    <t>Broadcasting - Television And Communications Media</t>
  </si>
  <si>
    <t>Business-Financial Services</t>
  </si>
  <si>
    <t>Cardiovascular Technology</t>
  </si>
  <si>
    <t>Chemical Engineering Technician - Computer Applications</t>
  </si>
  <si>
    <t>Community Planning And Development Technician</t>
  </si>
  <si>
    <t>Computer Engineering Technician</t>
  </si>
  <si>
    <t>Computer Science Technology - Software Engineering</t>
  </si>
  <si>
    <t>Computer Systems Technician - Network Systems</t>
  </si>
  <si>
    <t>Computer Systems Technician - Software Support</t>
  </si>
  <si>
    <t>Computer Systems Technology - Network Engineering And Security Analyst</t>
  </si>
  <si>
    <t>Construction Engineering Technician - Building Renovation</t>
  </si>
  <si>
    <t>Creative Photography- Still And Motion</t>
  </si>
  <si>
    <t>Diagnostic Cardiac Sonography</t>
  </si>
  <si>
    <t>Electrical Engineering Technology - Control</t>
  </si>
  <si>
    <t>Energy Systems Engineering Technology - Clean And Renewable Energy</t>
  </si>
  <si>
    <t>Event Management - Convention And Meeting</t>
  </si>
  <si>
    <t>Gas And Oil Burner Technician 2</t>
  </si>
  <si>
    <t>Graphic Design Production - Creative Studio</t>
  </si>
  <si>
    <t>Graphic Design Production - Digital Media</t>
  </si>
  <si>
    <t>Graphic Design Production - Integrated Media Arts</t>
  </si>
  <si>
    <t>Health, Wellness And Fitness</t>
  </si>
  <si>
    <t>Heating, Refrigeration And Air Conditioning Techniques</t>
  </si>
  <si>
    <t>Industrial Woodworking Techniques</t>
  </si>
  <si>
    <t>Instructor For Blind And Visually Impaired - Orientation And Mobility</t>
  </si>
  <si>
    <t>Instructor For Blind And Visually Impaired - Rehabilitation</t>
  </si>
  <si>
    <t>Insurance</t>
  </si>
  <si>
    <t>Manufacturing Engineering Technician - Automation</t>
  </si>
  <si>
    <t>Motive Power Fundamentals</t>
  </si>
  <si>
    <t>Pre-Justice</t>
  </si>
  <si>
    <t>Pre-Health</t>
  </si>
  <si>
    <t>Pre-Media And Entertainment</t>
  </si>
  <si>
    <t>Quality Engineering Technician - Non Destructive Evaluation</t>
  </si>
  <si>
    <t>Small Business And Entrepreneurship</t>
  </si>
  <si>
    <t>Transportation Engineering Technology</t>
  </si>
  <si>
    <t>Utilities System Operator</t>
  </si>
  <si>
    <t>MOHAWK COLLEGE Total</t>
  </si>
  <si>
    <t>Advanced Lasers</t>
  </si>
  <si>
    <t>Bachelor Of Applied Business (International Commerce And Global Development)</t>
  </si>
  <si>
    <t>Brewmaster And Brewery Operations Management</t>
  </si>
  <si>
    <t>Broadcasting - Radio, Television And Film</t>
  </si>
  <si>
    <t>Business - International Business</t>
  </si>
  <si>
    <t>Business - Sales And Marketing</t>
  </si>
  <si>
    <t>Business Administration - Common</t>
  </si>
  <si>
    <t>Culinary Innovation And Food Technology</t>
  </si>
  <si>
    <t>Dental Assisting (Level I And Ii)</t>
  </si>
  <si>
    <t>Early Childhood Education - Resource Teacher</t>
  </si>
  <si>
    <t>Ecosystem Restoration</t>
  </si>
  <si>
    <t>Educational Assistant - Special Needs Support</t>
  </si>
  <si>
    <t>Environmental Management And Assessment</t>
  </si>
  <si>
    <t>Environmental Technician - Field And Laboratory</t>
  </si>
  <si>
    <t>Geographic Information Systems</t>
  </si>
  <si>
    <t>Geographic Information Systems - Geospacial Management</t>
  </si>
  <si>
    <t>Graphic Design Production - Art And Design Fundamentals</t>
  </si>
  <si>
    <t>Greenhouse Technician</t>
  </si>
  <si>
    <t>Hairstyling Techniques</t>
  </si>
  <si>
    <t>Horticultural Technician</t>
  </si>
  <si>
    <t>Hotel And Restaurant Administration</t>
  </si>
  <si>
    <t>Landscape Horticulture Techniques</t>
  </si>
  <si>
    <t>Military Arts And Science</t>
  </si>
  <si>
    <t>Motive Power Automotive Co-Op</t>
  </si>
  <si>
    <t>Motive Power Techniques</t>
  </si>
  <si>
    <t>New Media Web Design</t>
  </si>
  <si>
    <t>Occupational Therapist Assistant And Physiotherapist Assistant</t>
  </si>
  <si>
    <t>Renewable Energies Technician</t>
  </si>
  <si>
    <t>Renovation Technician-Construction</t>
  </si>
  <si>
    <t>Tourism</t>
  </si>
  <si>
    <t>Wine Business Management</t>
  </si>
  <si>
    <t>NIAGARA COLLEGE Total</t>
  </si>
  <si>
    <t>NORTHERN COLLEGE</t>
  </si>
  <si>
    <t xml:space="preserve">(P-T) Human Resources Management </t>
  </si>
  <si>
    <t>Animal Grooming</t>
  </si>
  <si>
    <t>Building Inspection Technician</t>
  </si>
  <si>
    <t>Community Economic And Social Development Administration</t>
  </si>
  <si>
    <t>Construction Engineering Technician - Building Management</t>
  </si>
  <si>
    <t>Drug And Alcohol Counsellor</t>
  </si>
  <si>
    <t>Environmental Technician – Water And Waste Water Systems Operations</t>
  </si>
  <si>
    <t>Mechanical Technician – Industrial Millwright</t>
  </si>
  <si>
    <t>Motive Power Technician - Heavy Equipment</t>
  </si>
  <si>
    <t>Motive Power Technician – Automotive Service</t>
  </si>
  <si>
    <t>Natural Resource Technician</t>
  </si>
  <si>
    <t>Veterinary Technology - Wildlife Rehabilitation</t>
  </si>
  <si>
    <t>Welding Engineering Technology</t>
  </si>
  <si>
    <t>Welder - Fitter</t>
  </si>
  <si>
    <t>NORTHERN COLLEGE Total</t>
  </si>
  <si>
    <t>Aviation Machinist</t>
  </si>
  <si>
    <t>Aviation Technology - Flight</t>
  </si>
  <si>
    <t>Computer Engineering Technician - Networking</t>
  </si>
  <si>
    <t>Computer Engineering Technologist - Networking</t>
  </si>
  <si>
    <t>Electrical Engineering Technician - Power Generation</t>
  </si>
  <si>
    <t>Electrical Engineering Technician - Process Automation</t>
  </si>
  <si>
    <t>Electrical Engineering Technician-Process Automation And Trades</t>
  </si>
  <si>
    <t>Electrical Engineering Technology - Process Automation</t>
  </si>
  <si>
    <t>Environmental Technician - Water</t>
  </si>
  <si>
    <t>Fish And Wildlife Conservation Technician</t>
  </si>
  <si>
    <t>Forest Conservation Technician</t>
  </si>
  <si>
    <t>Geographic Information Systems - Applications Specialist</t>
  </si>
  <si>
    <t>Home Inspection Technician</t>
  </si>
  <si>
    <t>Marine And Small Powered Equipment</t>
  </si>
  <si>
    <t>Mechanical Engineering Technician - Manufacturing</t>
  </si>
  <si>
    <t>Mechanical Techniques - Industrial Maintenance</t>
  </si>
  <si>
    <t>Metal Fabrication</t>
  </si>
  <si>
    <t>Motive Power Fundamentals - Automotive Repair</t>
  </si>
  <si>
    <t>Motive Power Fundamentals - Heavy Equipment And Truck Repair</t>
  </si>
  <si>
    <t>Motive Power Technician - Advanced Repair</t>
  </si>
  <si>
    <t>Natural Environment Technician - Conservation And Management</t>
  </si>
  <si>
    <t>Natural Environment Technologist - Conservation Management</t>
  </si>
  <si>
    <t>Peace And Conflict Studies</t>
  </si>
  <si>
    <t>Pre-Trades And Technology</t>
  </si>
  <si>
    <t>Public Relations And Event Management</t>
  </si>
  <si>
    <t>Social Service Worker - Native</t>
  </si>
  <si>
    <t>Video Game Art</t>
  </si>
  <si>
    <t>SAULT COLLEGE Total</t>
  </si>
  <si>
    <t>SENECA COLLEGE</t>
  </si>
  <si>
    <t>911 And Emergency Services Communications</t>
  </si>
  <si>
    <t>Accounting</t>
  </si>
  <si>
    <t>Accounting And Finance</t>
  </si>
  <si>
    <t>Accounting Techniques</t>
  </si>
  <si>
    <t>Acting For Camera And Voice</t>
  </si>
  <si>
    <t>Advanced Investigations And Enforcement</t>
  </si>
  <si>
    <t>Applied Electronics Design</t>
  </si>
  <si>
    <t>Applied Science And Technology Fundamentals</t>
  </si>
  <si>
    <t>Art Fundamentals</t>
  </si>
  <si>
    <t>Aviation Operations</t>
  </si>
  <si>
    <t>Aviation Safety</t>
  </si>
  <si>
    <t>Bachelor Of Applied Technology (Flight Program)</t>
  </si>
  <si>
    <t>Bachelor Of Applied Technology (Integrated Environmental Site Remediation)</t>
  </si>
  <si>
    <t>Bachelor Of Child Development</t>
  </si>
  <si>
    <t>Bachelor Of Commerce - Business Management</t>
  </si>
  <si>
    <t>Bachelor Of Commerce (Financial Services Management)</t>
  </si>
  <si>
    <t>Bachelor Of Commerce (Human Resources Strategy And Technology)</t>
  </si>
  <si>
    <t>Bachelor Of Commerce (International Accounting And Finance)</t>
  </si>
  <si>
    <t>Bachelor Of Technology (Informatics And Security)</t>
  </si>
  <si>
    <t>Bachelor Of Technology (Software Development)</t>
  </si>
  <si>
    <t>Bachelor Of Therapeutic Recreation</t>
  </si>
  <si>
    <t>Bioinformatics</t>
  </si>
  <si>
    <t>Brand Management</t>
  </si>
  <si>
    <t>Building Systems Engineering Technician</t>
  </si>
  <si>
    <t>Business Administration - Entrepreneurship And Small Business</t>
  </si>
  <si>
    <t>Business Administration - Information Systems</t>
  </si>
  <si>
    <t>Business Administration - Management</t>
  </si>
  <si>
    <t>Business Administration - Purchasing And Supply Management</t>
  </si>
  <si>
    <t>Business Administration - Retail Management</t>
  </si>
  <si>
    <t>Business Administration -Accounting And Financial Planning</t>
  </si>
  <si>
    <t>Chemical Laboratory Technology - Pharmaceutical</t>
  </si>
  <si>
    <t>College Opportunities</t>
  </si>
  <si>
    <t>Computer Networking And Technical Support</t>
  </si>
  <si>
    <t>Corporate Communication</t>
  </si>
  <si>
    <t>Cosmetic Techniques And Management</t>
  </si>
  <si>
    <t>Court And Tribunal Administration</t>
  </si>
  <si>
    <t>Creative Advertising</t>
  </si>
  <si>
    <t>Database Application Developer</t>
  </si>
  <si>
    <t>Digital Media Arts</t>
  </si>
  <si>
    <t>Electronics Engineering Technician - Broadband Cable</t>
  </si>
  <si>
    <t>Electronics Engineering Technician - Communications</t>
  </si>
  <si>
    <t>Electronics Engineering Technology - Communications</t>
  </si>
  <si>
    <t>Electronics Engineering Technology - Control Systems</t>
  </si>
  <si>
    <t>Environmental Landscape Management</t>
  </si>
  <si>
    <t>Event Management - Event And Exhibit Design</t>
  </si>
  <si>
    <t>Event And Media Production</t>
  </si>
  <si>
    <t>Fashion Arts</t>
  </si>
  <si>
    <t>Financial Services - Client Services</t>
  </si>
  <si>
    <t>Financial Services Compliance Administration</t>
  </si>
  <si>
    <t>Financial Services Practitioner</t>
  </si>
  <si>
    <t>Fire Protection Engineering Technician</t>
  </si>
  <si>
    <t>Fire Protection Engineering Technology</t>
  </si>
  <si>
    <t>Floral Design</t>
  </si>
  <si>
    <t>Fraud Examination And Forensic Accounting</t>
  </si>
  <si>
    <t>Game Art And Animation</t>
  </si>
  <si>
    <t>General Arts</t>
  </si>
  <si>
    <t>General Arts - English For Academic Purposes</t>
  </si>
  <si>
    <t>Global Logistics And Supply Chain Management</t>
  </si>
  <si>
    <t>Golf Course Technician</t>
  </si>
  <si>
    <t>Green Business Management</t>
  </si>
  <si>
    <t>Independent Digital Photography</t>
  </si>
  <si>
    <t>Independent Illustration</t>
  </si>
  <si>
    <t>Independent Music Production</t>
  </si>
  <si>
    <t>International Business</t>
  </si>
  <si>
    <t>International Business Administration</t>
  </si>
  <si>
    <t>International Transportation And Customs</t>
  </si>
  <si>
    <t>Mechanical Engineering Technician - Tool Design</t>
  </si>
  <si>
    <t>Mechanical Engineering Technology - Building Sciences</t>
  </si>
  <si>
    <t>Mechanical Engineering Technology - Industrial Design</t>
  </si>
  <si>
    <t>Mechanical Techniques - Cnc Programming</t>
  </si>
  <si>
    <t>Office Systems Administration</t>
  </si>
  <si>
    <t>Pharmaceutical Regulatory Affairs And Quality Operations</t>
  </si>
  <si>
    <t>Pre-Media (Media And Communications Fundamentals)</t>
  </si>
  <si>
    <t>Project Management - Environmental</t>
  </si>
  <si>
    <t>Public Administration - Municipal</t>
  </si>
  <si>
    <t>Real Property Administration</t>
  </si>
  <si>
    <t>Retail Management - Fashion Merchandising</t>
  </si>
  <si>
    <t>Social Service Worker - Immigration And Refugees</t>
  </si>
  <si>
    <t>Technical Communication</t>
  </si>
  <si>
    <t>Tourism - Travel Operations</t>
  </si>
  <si>
    <t>Underwater Skills</t>
  </si>
  <si>
    <t>Urban Land Regeneration</t>
  </si>
  <si>
    <t>Visual Effects For Film And TV</t>
  </si>
  <si>
    <t>SENECA COLLEGE Total</t>
  </si>
  <si>
    <t>Advanced Film And Television</t>
  </si>
  <si>
    <t>Advanced Special Effects Makeup, Prosthetics And Props</t>
  </si>
  <si>
    <t>Advertising Management</t>
  </si>
  <si>
    <t>Animal Care</t>
  </si>
  <si>
    <t>Applied Photography</t>
  </si>
  <si>
    <t>Bachelor Of Applied Arts (Animation)</t>
  </si>
  <si>
    <t>Bachelor Of Applied Arts (Illustration)</t>
  </si>
  <si>
    <t>Bachelor Of Applied Health Sciences (Athletic Therapy)</t>
  </si>
  <si>
    <t>Bachelor Of Applied Information Sciences (Information Systems Security)</t>
  </si>
  <si>
    <t>Bachelor Of Applied Arts (Music Theatre Performance)</t>
  </si>
  <si>
    <t>Bachelor Of Applied Arts (Photography)</t>
  </si>
  <si>
    <t>Bachelor Of Applied Business (Global Business Management)</t>
  </si>
  <si>
    <t>Bachelor Of Applied Health Sciences (Exercise Sciences And Health Promotion)</t>
  </si>
  <si>
    <t>Banking And Wealth Management</t>
  </si>
  <si>
    <t>Business (Core)</t>
  </si>
  <si>
    <t>Business Administration - Finance</t>
  </si>
  <si>
    <t>Business Process Management</t>
  </si>
  <si>
    <t>Chemical Engineering Technology - Environmental</t>
  </si>
  <si>
    <t>Chemical Technician - Laboratory</t>
  </si>
  <si>
    <t>Community Worker - Outreach And Development</t>
  </si>
  <si>
    <t>Computer Animation</t>
  </si>
  <si>
    <t>Computer Animation - Digital Character Animation</t>
  </si>
  <si>
    <t>Computer Animation - Digital Visual Effects</t>
  </si>
  <si>
    <t>Computer Systems Technology - Systems Analyst</t>
  </si>
  <si>
    <t>Computer Systems Technology - Software Development And Network Engineering</t>
  </si>
  <si>
    <t>Crafts And Design (Core)</t>
  </si>
  <si>
    <t>Crafts And Design - Ceramics</t>
  </si>
  <si>
    <t>Crafts And Design - Fabrics</t>
  </si>
  <si>
    <t>Crafts And Design - Furniture</t>
  </si>
  <si>
    <t>Crafts And Design - Glass</t>
  </si>
  <si>
    <t>E-Commerce Management</t>
  </si>
  <si>
    <t>Electrician-Pr Trade</t>
  </si>
  <si>
    <t>Electromechanical Engineering Technology</t>
  </si>
  <si>
    <t>Enterprise Database Management</t>
  </si>
  <si>
    <t>Environmental Control</t>
  </si>
  <si>
    <t>Fundamentals Of Fitness Leadership</t>
  </si>
  <si>
    <t>Game Level Design</t>
  </si>
  <si>
    <t>Help Desk Technician</t>
  </si>
  <si>
    <t>Information Technologies Support Services</t>
  </si>
  <si>
    <t>Internet Communications Technology</t>
  </si>
  <si>
    <t>Investigation - Public And Private</t>
  </si>
  <si>
    <t>Journalism - New Media</t>
  </si>
  <si>
    <t>Marketing Management Post Diploma Co-Op</t>
  </si>
  <si>
    <t>Marketing Management Post Diploma Non Co-Op</t>
  </si>
  <si>
    <t>Manufacturing Management</t>
  </si>
  <si>
    <t>Mechanical Engineering Technician - Drafting</t>
  </si>
  <si>
    <t>Mechanical Engineering Technology - Design And Drafting</t>
  </si>
  <si>
    <t>Mechanical Techniques – Plumbing</t>
  </si>
  <si>
    <t>Mechanical Techniques-Tool And Die Maker</t>
  </si>
  <si>
    <t>Media Arts</t>
  </si>
  <si>
    <t>Media Fundamentals</t>
  </si>
  <si>
    <t>Music Theatre - Performance</t>
  </si>
  <si>
    <t>Performing Arts - Preparation</t>
  </si>
  <si>
    <t>Quality Assurance - Manufacturing And Management</t>
  </si>
  <si>
    <t>Secretarial I (Core)</t>
  </si>
  <si>
    <t>Social Service Worker - Gerontology</t>
  </si>
  <si>
    <t>Tool And Die Making</t>
  </si>
  <si>
    <t>Technical Production For Theatre And Live Events</t>
  </si>
  <si>
    <t>Telecommunications Technology</t>
  </si>
  <si>
    <t>Visual And Creative Arts - Advanced</t>
  </si>
  <si>
    <t>Visual And Visual Arts</t>
  </si>
  <si>
    <t>York/Sheridan Joint Degree</t>
  </si>
  <si>
    <t>SHERIDAN COLLEGE Total</t>
  </si>
  <si>
    <t>Arboriculture</t>
  </si>
  <si>
    <t>Artist Blacksmith</t>
  </si>
  <si>
    <t>Biotechnology Technologist - Forensics</t>
  </si>
  <si>
    <t>Blasting Techniques</t>
  </si>
  <si>
    <t>Business Administration - Human Resources Management</t>
  </si>
  <si>
    <t>Business Administration - Materials Management And Distribution</t>
  </si>
  <si>
    <t>Ceramics</t>
  </si>
  <si>
    <t>Collections Conservation And Management</t>
  </si>
  <si>
    <t>Community Integration Through Cooperative Education</t>
  </si>
  <si>
    <t>Computer Security And Investigations</t>
  </si>
  <si>
    <t>Conservation And Environmental Law Enforcement</t>
  </si>
  <si>
    <t>Construction Skills</t>
  </si>
  <si>
    <t>Earth Resources Technician</t>
  </si>
  <si>
    <t>Ecological Restoration Technician</t>
  </si>
  <si>
    <t>Ecosystem Management Technician</t>
  </si>
  <si>
    <t>Ecosystem Management Technology</t>
  </si>
  <si>
    <t>Electrical Power Generation Technician</t>
  </si>
  <si>
    <t>Environmental Visual Communications</t>
  </si>
  <si>
    <t>Fibre Arts</t>
  </si>
  <si>
    <t>Fire Systems Engineering Technician</t>
  </si>
  <si>
    <t>Geographic Information Systems - Cartographic Specialist</t>
  </si>
  <si>
    <t>Geographical Information Systems - Applications Specialist</t>
  </si>
  <si>
    <t>Geomatics Technician</t>
  </si>
  <si>
    <t>Glassblowing</t>
  </si>
  <si>
    <t>Instrumentation And Control Engineering Technician</t>
  </si>
  <si>
    <t>International Trade</t>
  </si>
  <si>
    <t>Law And Security Administration - Security And Risk Management</t>
  </si>
  <si>
    <t>Museum Management And Curatorship</t>
  </si>
  <si>
    <t>Outdoor Adventure Skills</t>
  </si>
  <si>
    <t>Photo Arts</t>
  </si>
  <si>
    <t>Preparatory Health Science</t>
  </si>
  <si>
    <t>Resources Drilling And Blasting</t>
  </si>
  <si>
    <t>Sculpture</t>
  </si>
  <si>
    <t>Sporting Goods Business</t>
  </si>
  <si>
    <t>Sustainable Agriculture</t>
  </si>
  <si>
    <t>Sustainable Building Design And Construction</t>
  </si>
  <si>
    <t>Urban Forestry</t>
  </si>
  <si>
    <t>Visual And Creative Arts</t>
  </si>
  <si>
    <t>Visual Arts Fundamentals - Drawing And Painting</t>
  </si>
  <si>
    <t>Web Developer</t>
  </si>
  <si>
    <t>SIR SANDFORD FLEMING COLLEGE Total</t>
  </si>
  <si>
    <t>(P-T) Practical Nursing</t>
  </si>
  <si>
    <t>American Sign Language - English Interpreter</t>
  </si>
  <si>
    <t>Animation - Tradigital</t>
  </si>
  <si>
    <t>Border Services</t>
  </si>
  <si>
    <t>Chemical Engineering Technology - Industrial And Environmental</t>
  </si>
  <si>
    <t>Construction Engineering Technician - Civil</t>
  </si>
  <si>
    <t>Dental Assisting (Level I And II)</t>
  </si>
  <si>
    <t>Design - Interior</t>
  </si>
  <si>
    <t>Electronics Engineering Technology - Industrial Automation</t>
  </si>
  <si>
    <t>Energy Systems Design Technology</t>
  </si>
  <si>
    <t>Entertainment Technology</t>
  </si>
  <si>
    <t>Food Services Management</t>
  </si>
  <si>
    <t>Hairstylist Certificate</t>
  </si>
  <si>
    <t>Heating, Refrigeration And Air-conditioning Technician</t>
  </si>
  <si>
    <t>Horticulture Technician - Landscape</t>
  </si>
  <si>
    <t>Journalism - Print And New Media</t>
  </si>
  <si>
    <t>Liberal Arts</t>
  </si>
  <si>
    <t>Mechanical Engineering Technician - Industrial</t>
  </si>
  <si>
    <t>Mechanical Engineering Technology - Automotive Product Design</t>
  </si>
  <si>
    <t>Mechanical Engineering Technology - Mechatronics</t>
  </si>
  <si>
    <t>Mechanical Technician - Cad/Cam</t>
  </si>
  <si>
    <t>Medical Laboratory Science</t>
  </si>
  <si>
    <t>Motive Power Fundamentals - Truck And Coach Repair Techniques</t>
  </si>
  <si>
    <t>Native Community Worker - Traditional Aboriginal Healing Methods</t>
  </si>
  <si>
    <t>Occupational Therapist Assist/Physi</t>
  </si>
  <si>
    <t>Protection, Security And Investigation</t>
  </si>
  <si>
    <t>Social Services Worker - Gerontology</t>
  </si>
  <si>
    <t>Sustainable Energy Technician</t>
  </si>
  <si>
    <t>Web Communications Development</t>
  </si>
  <si>
    <t>ST. CLAIR COLLEGE Total</t>
  </si>
  <si>
    <t>ST. LAWRENCE COLLEGE</t>
  </si>
  <si>
    <t>Advertising - Integrated Marketing Communications</t>
  </si>
  <si>
    <t>Bachelor of Business Administration</t>
  </si>
  <si>
    <t>Bachelor Of Applied Arts (Behavioural Psychology)</t>
  </si>
  <si>
    <t>Biotechnology</t>
  </si>
  <si>
    <t>Business - Advertising And Public Relations</t>
  </si>
  <si>
    <t>Business Administration/Business General (Core)</t>
  </si>
  <si>
    <t>Carpenter General</t>
  </si>
  <si>
    <t>Control Engineering Technician</t>
  </si>
  <si>
    <t>Control Engineering Technology</t>
  </si>
  <si>
    <t>Game Development Technician</t>
  </si>
  <si>
    <t xml:space="preserve">Hairstylist </t>
  </si>
  <si>
    <t>Mechanical Engineering Technician - Machining</t>
  </si>
  <si>
    <t>Medical Laboratory Assistant /Technician</t>
  </si>
  <si>
    <t>Music And Digital Media</t>
  </si>
  <si>
    <t xml:space="preserve">Practical Nursing </t>
  </si>
  <si>
    <t xml:space="preserve">Pre-Health Science </t>
  </si>
  <si>
    <t>Veterinary Technology</t>
  </si>
  <si>
    <t>Visual And Creative Arts - Fine Arts</t>
  </si>
  <si>
    <t>Wind Turbine Technician</t>
  </si>
  <si>
    <t>ST. LAWRENCE COLLEGE Total</t>
  </si>
  <si>
    <t>Bachelor Of Applied Information Sciences (Computer And Communication Networking)</t>
  </si>
  <si>
    <t>Bachelor Of Applied Information Sciences (Software Systems - Design, Development And Management)</t>
  </si>
  <si>
    <t>CANADA CHRISTIAN COLLEGE</t>
  </si>
  <si>
    <t>BACHELOR CHRISTIAN COUNSELLING</t>
  </si>
  <si>
    <t>BACHELOR OF RELIGIOUS EDUCATION</t>
  </si>
  <si>
    <t>BACHELOR OF SACRED MUSIC</t>
  </si>
  <si>
    <t>BACHELOR OF THEOLOGY</t>
  </si>
  <si>
    <t>MASTER OF DIVINTIY</t>
  </si>
  <si>
    <t>MASTERS OF THEOLOGICAL STUDIES</t>
  </si>
  <si>
    <t>CANADA CHRISTIAN COLLEGE Total</t>
  </si>
  <si>
    <t>CANADIAN COLLEGE OF NATUROPATHIC MEDICINE</t>
  </si>
  <si>
    <t>NATUROPATHIC MEDICINE</t>
  </si>
  <si>
    <t>CANADIAN COLLEGE OF NATUROPATHIC MEDICINE Total</t>
  </si>
  <si>
    <t>CANADIAN MEMORIAL CHIROPRACTIC COLLEGE</t>
  </si>
  <si>
    <t>CHIROPRACTIC DEGREE</t>
  </si>
  <si>
    <t>CANADIAN MEMORIAL CHIROPRACTIC COLLEGE Total</t>
  </si>
  <si>
    <t>CHARLES STURT UNIVERSITY - BURLINGTON</t>
  </si>
  <si>
    <t>BACHELOR OF EARLY CHILDHOOD STUDIES</t>
  </si>
  <si>
    <t>BACHELOR OF PRIMARY EDUCATION STUDIES</t>
  </si>
  <si>
    <t>CHARLES STURT UNIVERSITY - BURLINGTON Total</t>
  </si>
  <si>
    <t>TECHNOLOGIE AGRICOLE</t>
  </si>
  <si>
    <t>NUTRITION ET SALUBRITE DES ALIMENTS</t>
  </si>
  <si>
    <t>EASTERN ONTARIO SCHOOL OF XRAY TECHNOLOGY</t>
  </si>
  <si>
    <t>X-RAY TECHNOLOGY</t>
  </si>
  <si>
    <t>EASTERN ONTARIO SCHOOL OF XRAY TECHNOLOGY Total</t>
  </si>
  <si>
    <t>EMMANUEL BIBLE COLLEGE</t>
  </si>
  <si>
    <t>BACHELOR RELIGIOUS EDUCATION</t>
  </si>
  <si>
    <t>DIPLOMA IN BIBLICAL STUDIES</t>
  </si>
  <si>
    <t>EXPEDITION PLUS</t>
  </si>
  <si>
    <t>MOUNTAIN TOP CERTIFICATE</t>
  </si>
  <si>
    <t>EMMANUEL BIBLE COLLEGE Total</t>
  </si>
  <si>
    <t>HERITAGE BAPTIST COLLEGE/HERITAGE THEOLOGICAL SEMINARY</t>
  </si>
  <si>
    <t>BACHELOR OF CHURCH MUSIC</t>
  </si>
  <si>
    <t>MASTER OF DIVINITY</t>
  </si>
  <si>
    <t>ONE YEAR CERTIFICATE</t>
  </si>
  <si>
    <t>HERITAGE BAPTIST COLLEGE/HERITAGE THEOLOGICAL SEMINARY Total</t>
  </si>
  <si>
    <t>KAWARTHA LAKES BIBLE COLLEGE</t>
  </si>
  <si>
    <t>BIBLICAL STUDIES</t>
  </si>
  <si>
    <t>KAWARTHA LAKES BIBLE COLLEGE Total</t>
  </si>
  <si>
    <t>MASTER'S COLLEGE AND SEMINARY</t>
  </si>
  <si>
    <t>MINISTERIAL DIPLOMA</t>
  </si>
  <si>
    <t>MASTER'S COLLEGE AND SEMINARY Total</t>
  </si>
  <si>
    <t>MICHENER INSTITUTE FOR APPLIED HEALTH SCIENCE</t>
  </si>
  <si>
    <t>CHIROPODY</t>
  </si>
  <si>
    <t>DIAGNOSTIC CYTOLOGY</t>
  </si>
  <si>
    <t>GENETICS TECHNOLOGY</t>
  </si>
  <si>
    <t>MEDICAL LABORATORY SCIENCES</t>
  </si>
  <si>
    <t>RESPIRATORY THERAPY</t>
  </si>
  <si>
    <t>ULTRASOUND</t>
  </si>
  <si>
    <t>MICHENER INSTITUTE FOR APPLIED HEALTH SCIENCE Total</t>
  </si>
  <si>
    <t>NIAGARA PARKS COMMISSION SCHOOL OF HORTICULTURE</t>
  </si>
  <si>
    <t>ORNAMENTAL HORICULTURE</t>
  </si>
  <si>
    <t>NIAGARA PARKS COMMISSION SCHOOL OF HORTICULTURE Total</t>
  </si>
  <si>
    <t>REDEEMER UNIVERSITY COLLEGE</t>
  </si>
  <si>
    <t>BACHELOR OF ARTS: ART MAJOR</t>
  </si>
  <si>
    <t>BACHELOR OF ARTS: BUSINESS MAJOR</t>
  </si>
  <si>
    <t>BACHELOR OF ARTS: ENGLISH MAJOR</t>
  </si>
  <si>
    <t>BACHELOR OF ARTS: FRENCH MAJOR</t>
  </si>
  <si>
    <t>BACHELOR OF ARTS: HISTORY MAJOR</t>
  </si>
  <si>
    <t>BACHELOR OF ARTS: PHILOSOPHY MAJOR</t>
  </si>
  <si>
    <t>BACHELOR OF ARTS: PHYSICAL EDUCATION MAJOR</t>
  </si>
  <si>
    <t>BACHELOR OF ARTS: PSYCHOLOGY MAJOR</t>
  </si>
  <si>
    <t>BACHELOR OF ARTS: RECREATION MAJOR</t>
  </si>
  <si>
    <t>BACHELOR OF ARTS: SOCIOLOGY MAJOR</t>
  </si>
  <si>
    <t>BACHELOR OF ARTS: THEATRE ARTS MAJOR</t>
  </si>
  <si>
    <t>BACHELOR OF ARTS: YOUTH MINISTRY MAJOR</t>
  </si>
  <si>
    <t>BACHELOR OF ARTS: RELIGION AND THEOLOGY MAJOR</t>
  </si>
  <si>
    <t>BACHELOR OF ARTS: SOCIOLOGY - SOCIAL WORK</t>
  </si>
  <si>
    <t>BACHELOR OF ARTS: BUSINESS CO-OP</t>
  </si>
  <si>
    <t xml:space="preserve">BACHELOR OF SCIENCE/BACHELOR OF EDUCATION CONCURRENT </t>
  </si>
  <si>
    <t>BACHELOR OF SCIENCE: ENVIRONMENTAL STUDIES MAJOR</t>
  </si>
  <si>
    <t>BACHELOR OF SCIENCE: BIOLOGY MAJOR</t>
  </si>
  <si>
    <t>BACHELOR OF SCIENCE: CHEMISTRY MAJOR</t>
  </si>
  <si>
    <t>BACHELOR OF ARTS: OXFORD</t>
  </si>
  <si>
    <t>BACHELOR OF ARTS: MUSIC MAJOR</t>
  </si>
  <si>
    <t>BACHELOR OF ARTS</t>
  </si>
  <si>
    <t xml:space="preserve">BACHELOR OF EDUCATION </t>
  </si>
  <si>
    <t xml:space="preserve">BACHELOR OF SCIENCE: KINESIOLOGY </t>
  </si>
  <si>
    <t>REDEEMER UNIVERSITY COLLEGE Total</t>
  </si>
  <si>
    <t>VETERINARY OFFICE ADMINISTRATION</t>
  </si>
  <si>
    <t>ENVIRONMENTAL MANAGEMENT</t>
  </si>
  <si>
    <t>VETERINARY TECHNOLOGY</t>
  </si>
  <si>
    <t>AGRICULTURE</t>
  </si>
  <si>
    <t>HORTICULTURE</t>
  </si>
  <si>
    <t xml:space="preserve">VETERNARY TECHNICIAN/ALTERNATIVE </t>
  </si>
  <si>
    <t>PERFORMANCE HORSE HANDLER CERTIFICATE</t>
  </si>
  <si>
    <t>TYNDALE UNIVERSITY COLLEGE AND SEMINARY</t>
  </si>
  <si>
    <t>BACHELOR OF BUSINESS STUDIES: BUSINESS ADMINISTRATION</t>
  </si>
  <si>
    <t>BACHELOR HUMAN SERVICES: MODULAR TRACK</t>
  </si>
  <si>
    <t>BACHELOR  HUMANITIES: RELIGIOUS STUDIES</t>
  </si>
  <si>
    <t>BACHELOR IN HUMANITIES: MAJOR PHILOSOPHY</t>
  </si>
  <si>
    <t>BACHELOR IN HUMANITIES: MAJOR ENGLISH</t>
  </si>
  <si>
    <t>BACHELOR IN LINGUISTICS</t>
  </si>
  <si>
    <t>BACHELOR IN SOCIAL SCIENCE: MAJ PSYCHOLOGY</t>
  </si>
  <si>
    <t>BACHELOR IN SOCIAL SCIENCE: MAJOR EARLY CHILDHOOD EDUCATION</t>
  </si>
  <si>
    <t>BACHELOR IN SOCIAL SCIENCE: MAJOR SOCIAL SERVICE WORKER</t>
  </si>
  <si>
    <t>BACHELOR RELIGIOUS EDUCATION: DEGREE COMPLETION PROGRAM</t>
  </si>
  <si>
    <t>BACHELOR OF EDUCATION</t>
  </si>
  <si>
    <t>GRADUATE DIPLOMA</t>
  </si>
  <si>
    <t>LEADING EDGE</t>
  </si>
  <si>
    <t xml:space="preserve">MASTER OF DIVINITY </t>
  </si>
  <si>
    <t>MASTER OF DIVINITY - IN MINISTRY</t>
  </si>
  <si>
    <t>MASTER THEOLOGICAL STUDIES</t>
  </si>
  <si>
    <t xml:space="preserve">MASTER TECHNICAL SERVICES: MODULAR </t>
  </si>
  <si>
    <t>TRANSITIONS</t>
  </si>
  <si>
    <t>TYNDALE UNIVERSITY COLLEGE AND SEMINARY Total</t>
  </si>
  <si>
    <t>AGRICULTURE AND HEAVY DUTY EQUIPMENT TECHNICIAN</t>
  </si>
  <si>
    <t>AGRI-FOOD LEADERSHIP</t>
  </si>
  <si>
    <t>FOOD NUTRITION AND RISK MANAGEMENT</t>
  </si>
  <si>
    <t xml:space="preserve">HORTICULTURE TECHNICIAN CO-OP </t>
  </si>
  <si>
    <t>HORSE INDUSTRY TECHNICIAN</t>
  </si>
  <si>
    <t>DIESEL EQUIPMENT MECHANIC</t>
  </si>
  <si>
    <t>INDUSTRIAL WELDING AND FABRICATION</t>
  </si>
  <si>
    <t>AGRICULTURE, EQUINE OPTION</t>
  </si>
  <si>
    <t xml:space="preserve">AGRICULTURE </t>
  </si>
  <si>
    <t>BACHELOR OF ARTS: BACHELOR OF EDUCATION CONCURRENT</t>
  </si>
  <si>
    <t xml:space="preserve">           (2) Number of borrowers as defined by (1) who received repayment assistance for one or more six month terms as of July 2014  </t>
  </si>
  <si>
    <t xml:space="preserve">           (3) Percentage of borrowers who received repayment assistance for 1 or more terms as of July 2014 (2)/(1). </t>
  </si>
  <si>
    <t xml:space="preserve">             *   Number of borrowers was less than 5, counts have not been shown but are included in institution totals. </t>
  </si>
  <si>
    <t>MASTER'S COLLEGE &amp; SEMINARY</t>
  </si>
  <si>
    <t>TYNDALE UNIVERSITY COLLEGE &amp; SEMINARY</t>
  </si>
  <si>
    <t>CHARLES STURT UNIVERSITY-BURLINGTON</t>
  </si>
  <si>
    <t>EASTERN ONTARIO SCH OF XRAY TECH</t>
  </si>
  <si>
    <t>HERITAGE BAPTIST COLLEGE/HER.THEO.SEMIN.</t>
  </si>
  <si>
    <t>NIAGARA PARKS SCHOOL OF HORTICULTURE</t>
  </si>
  <si>
    <t># of Borrowers 2011-12 (1)</t>
  </si>
  <si>
    <t>2014 Repayment Assistance Participation Rate (3)</t>
  </si>
  <si>
    <t xml:space="preserve">2014 OSAP Repayment Assistance Participation Rates </t>
  </si>
  <si>
    <t>KEMPTVILLE COLLEGE - UNIVERSITY OF GUELPH Total</t>
  </si>
  <si>
    <t xml:space="preserve">Notes  (1) Number of students at this institution who were issued an Ontario Student Loan (OSL) and/or a Canada Student Loan (CSL) in 2011/12 </t>
  </si>
  <si>
    <t xml:space="preserve">                and did not receive OSAP funding in 2012/13.</t>
  </si>
  <si>
    <t>NORTH AMERICAN COLLEGE OF INFORMATION AND TECHNOLOGY</t>
  </si>
  <si>
    <t xml:space="preserve">2) Number of borrowers as per note 1) who were approved for one or more six month terms of repayment assistance for their </t>
  </si>
  <si>
    <t xml:space="preserve"> Canada-Ontario Integrated Student Loan between March 2012 and July 2014. </t>
  </si>
  <si>
    <t xml:space="preserve">1) Number of borrowers who received Canada-Ontario Integrated Student Loan in 2011-12 and did not receive loans or grants </t>
  </si>
  <si>
    <t xml:space="preserve">through the Ontario Student Assistance Program in 2012-13. </t>
  </si>
  <si>
    <t>UNIVERSITY OF ONTARIO INSTITUTE OF TECHNOLOGY Total</t>
  </si>
  <si>
    <t>Ontario Universities</t>
  </si>
  <si>
    <t>2014 OSAP Repayment Assistance Participation Rates</t>
  </si>
  <si>
    <t>2014 OSAP Repayment Assistance Participation Rates by Program</t>
  </si>
  <si>
    <t xml:space="preserve">UNIVERSITY OF OTTAWA/UNIVERSITE D'OTTAWA </t>
  </si>
  <si>
    <t xml:space="preserve">* Number of borrowers is less than 5; data suppressed but included in the totals for the institutions. </t>
  </si>
  <si>
    <t xml:space="preserve">Not reported, not applicable - program of studies was either not reported, or not applicable to the student.   </t>
  </si>
  <si>
    <t>Unmatched - the student record in the OSAP database could not be matched with the university enrolment file.</t>
  </si>
  <si>
    <t># of 11-12 Borrowers who received Repayment Assistance (2)</t>
  </si>
  <si>
    <t>KLC COLLEGE – RICHMOND HILL Total</t>
  </si>
  <si>
    <t>KLC COLLEGE – WHITBY Total</t>
  </si>
  <si>
    <t>EVEREST COLLEGE - OTTAWA Total</t>
  </si>
  <si>
    <t>Private Career Colleges in Ontario</t>
  </si>
  <si>
    <t>ACADEMY APPLIED PHARMACEUTICAL SCIENCES</t>
  </si>
  <si>
    <t>ACADEMY OF LEARNING - ETOBICOKE</t>
  </si>
  <si>
    <t>ACADEMY OF LEARNING - SCARBOROUGH, WARDEN AND SHEPPARD</t>
  </si>
  <si>
    <t>AUTOMOTIVE TRAINING CENTRE - CAMBRIDGE</t>
  </si>
  <si>
    <t>AUTOMOTIVE TRAINING CENTRE - TORONTO</t>
  </si>
  <si>
    <t>BIZTECH INSTITUTE</t>
  </si>
  <si>
    <t>CANADIAN CAREER COLLEGE - TORONTO</t>
  </si>
  <si>
    <t>CANADIAN COLLEGE OF HEALTH SCIENCE AND TECHNOLGY</t>
  </si>
  <si>
    <t>CANADIAN LAW ENFORCEMENT TRAINING COLLEGE  - TORONTO</t>
  </si>
  <si>
    <t>COMPLECTIONS INTERNATIONAL ACADEMY INC.</t>
  </si>
  <si>
    <t>CTS CANADIAN CAREER COLLEGE - NORTHBAY</t>
  </si>
  <si>
    <t>ELEGANCE SCHOOLS INC - LONDON</t>
  </si>
  <si>
    <t>EVEREST COLLEGE - COLLEGE PARK</t>
  </si>
  <si>
    <t>EVEREST COLLEGE - MISSISSAUGA/DUNDAS STREET</t>
  </si>
  <si>
    <t xml:space="preserve">EVEREST COLLEGE - OTTAWA </t>
  </si>
  <si>
    <t>GINA'S COLLEGE ADVANCED AESTHETICS - MISSISSAUGA</t>
  </si>
  <si>
    <t>GINA'S COLLEGE ADVANCED AESTHETICS - OTTAWA</t>
  </si>
  <si>
    <t>GINA'S COLLEGE ADVANCED AESTHETICS - WATERLOO</t>
  </si>
  <si>
    <t>MARCA COLLEGE OF HAIR DESIGN - TORONTO, DUFFERIN AVE</t>
  </si>
  <si>
    <t>NORTH AMERICAN COLLEGE OF INFORMATION AND TECHNOLGY</t>
  </si>
  <si>
    <t>NORTH AMERICAN TRADE SCHOOLS</t>
  </si>
  <si>
    <t>STRATFORD CHEFS SCHOOL</t>
  </si>
  <si>
    <t>TORONTO INSTITUTE OF PHARMACEUTICAL TECH</t>
  </si>
  <si>
    <t>TRILLIUM COLLEGE - ST CATHARINES</t>
  </si>
  <si>
    <t>TRILLIUM COLLEGE - TORONTO, CHURCH ST.</t>
  </si>
  <si>
    <t>VERSAILLES ACADEMY OF MAKE-UP ARTS AND ESTETHICS</t>
  </si>
  <si>
    <t>Private Career Colleges in Ontario Total</t>
  </si>
  <si>
    <t>ACADEMY OF LEARNING - ETOBICOKE Total</t>
  </si>
  <si>
    <t>CDI COLLEGE - SCARBOROUGH Total</t>
  </si>
  <si>
    <t>CDI COLLEGE - MISSISSAUGA Total</t>
  </si>
  <si>
    <t>CDI COLLEGE - AJAX Total</t>
  </si>
  <si>
    <t>CDI COLLEGE - TORONTO Total</t>
  </si>
  <si>
    <t>EVEREST COLLEGE - TORONTO, COLLEGE PARK</t>
  </si>
  <si>
    <t>TORONTO COLLEGE OF DENTAL HYGIENE AND AUXILIARIES</t>
  </si>
  <si>
    <t>TORONTO COLLEGE OF DENTAL HYGIENCE AND AUXILIARIES Total</t>
  </si>
  <si>
    <t>Post Graduate Diploma Business Analysis, Project And Service Mgmt.</t>
  </si>
  <si>
    <t>WILLIS COLLEGE - SMITH FALLS Total</t>
  </si>
  <si>
    <t>WILLIS COLLEGE - OTTAWA Total</t>
  </si>
  <si>
    <t>GINA'S COLLEGE OF ADVANCED AESTHETICS - MISSISSAUGA Total</t>
  </si>
  <si>
    <t>GINA'S COLLEGE OF ADVANCED AESTHETICS - OTTAWA Total</t>
  </si>
  <si>
    <t>GINA'S COLLEGE OF ADVANCED AESTHETICS - WATERLOO Total</t>
  </si>
  <si>
    <t>Business Administration - Accounting And Business Mgmt. Specialist</t>
  </si>
  <si>
    <t>Business Administration - Business Mgmt. And Human Resources Specialist</t>
  </si>
  <si>
    <t>WELDING AT ITS BEST Total</t>
  </si>
  <si>
    <t>TRILLIUM COLLEGE - TORONTO, CHURCH ST. - Total</t>
  </si>
  <si>
    <t>ACADEMY OF LEARNING - HAMILTON, MAIN ST. Total</t>
  </si>
  <si>
    <t>AUTOMOTIVE TRAINING CENTRE - TORONTO Total</t>
  </si>
  <si>
    <t xml:space="preserve">AUTOMOTIVE TRAINING CENTRE - TORONTO </t>
  </si>
  <si>
    <t>AUTOMOTIVE TRAINING CENTRE - CAMBRIDGE Total</t>
  </si>
  <si>
    <t>Other Private and Public Institutions in Ontario</t>
  </si>
  <si>
    <t>MEDIX COLLEGE - BRAMPTON</t>
  </si>
  <si>
    <t>MEDIX COLLEGE - BRANTFORD</t>
  </si>
  <si>
    <t>MEDIX COLLEGE - KITCHENER</t>
  </si>
  <si>
    <t>MEDIX COLLEGE - LONDON</t>
  </si>
  <si>
    <t xml:space="preserve">MEDIX COLLEGE - SCARBOROUGH </t>
  </si>
  <si>
    <t>MEDIX COLLEGE - TORONTO</t>
  </si>
  <si>
    <t>MEDIX COLLEGE - BRAMPTON Total</t>
  </si>
  <si>
    <t>MEDIX COLLEGE - BRANTFORD Total</t>
  </si>
  <si>
    <t>MEDIX COLLEGE - KITCHENER Total</t>
  </si>
  <si>
    <t>MEDIX COLLEGE - LONDON Total</t>
  </si>
  <si>
    <t>MEDIX COLLEGE - SCARBOROUGH Total</t>
  </si>
  <si>
    <t>MEDIX COLLEGE - TORONTO Total</t>
  </si>
  <si>
    <t>CAMPUS D'ALFRED - UNIVERSITY OF GUELPH</t>
  </si>
  <si>
    <t>KEMPTVILLE CAMPUS - UNIVERSITY OF GUELPH</t>
  </si>
  <si>
    <t>Other Private and Publicly Funded Institutions in Ontario  Total</t>
  </si>
  <si>
    <t>RIDGETOWN CAMPUS - UNIVERSITY OF GUELPH</t>
  </si>
  <si>
    <t>RIDGETOWN CAMPUS - UNIVERSITY OF GUELPH Total</t>
  </si>
  <si>
    <t>CAMPUS D'ALFRED - UNIVERSITY OF GUELPH Total</t>
  </si>
  <si>
    <t>Other Private and Publicly Funded Institutions in Ontario</t>
  </si>
  <si>
    <t>Other Private and Publicly Funded Institutions in Ontario Total</t>
  </si>
  <si>
    <t>CTS CANADIAN CAREER COLLEGE - NORTH BAY Total</t>
  </si>
  <si>
    <t>CANADIAN CAREER COLLEGE - TORONTO Total</t>
  </si>
  <si>
    <t>CANADIAN CAREER COLLEGE  - MISSISSAUGATotal</t>
  </si>
  <si>
    <t>CANADIAN CAREER COLLEGE  - MISSISSAUGA</t>
  </si>
  <si>
    <t>Ontario Colleges of Applied Arts and Technology</t>
  </si>
  <si>
    <t>Ontario Public Colleges Total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</si>
</sst>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i/>
      <sz val="12"/>
      <color indexed="18"/>
      <name val="Arial"/>
      <family val="2"/>
    </font>
    <font>
      <b/>
      <i/>
      <sz val="14"/>
      <color indexed="1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ck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59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58" applyFont="1" applyFill="1" applyBorder="1">
      <alignment vertical="top"/>
      <protection/>
    </xf>
    <xf numFmtId="3" fontId="2" fillId="0" borderId="0" xfId="58" applyNumberFormat="1" applyFont="1" applyFill="1" applyBorder="1">
      <alignment vertical="top"/>
      <protection/>
    </xf>
    <xf numFmtId="0" fontId="2" fillId="0" borderId="0" xfId="58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59" applyFont="1" applyFill="1" applyBorder="1" applyAlignment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58" applyFont="1" applyFill="1" applyBorder="1" applyAlignment="1">
      <alignment horizontal="left" vertical="top"/>
      <protection/>
    </xf>
    <xf numFmtId="0" fontId="10" fillId="0" borderId="0" xfId="0" applyFont="1" applyFill="1" applyBorder="1" applyAlignment="1">
      <alignment/>
    </xf>
    <xf numFmtId="3" fontId="2" fillId="0" borderId="10" xfId="59" applyNumberFormat="1" applyFont="1" applyFill="1" applyBorder="1" applyAlignment="1" applyProtection="1">
      <alignment horizontal="centerContinuous"/>
      <protection locked="0"/>
    </xf>
    <xf numFmtId="0" fontId="3" fillId="0" borderId="10" xfId="59" applyFont="1" applyFill="1" applyBorder="1" applyAlignment="1" applyProtection="1">
      <alignment horizontal="centerContinuous"/>
      <protection locked="0"/>
    </xf>
    <xf numFmtId="0" fontId="3" fillId="0" borderId="0" xfId="59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Alignment="1">
      <alignment/>
    </xf>
    <xf numFmtId="0" fontId="2" fillId="0" borderId="0" xfId="58" applyFill="1" applyBorder="1">
      <alignment vertical="top"/>
      <protection/>
    </xf>
    <xf numFmtId="0" fontId="58" fillId="0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9" fillId="0" borderId="0" xfId="58" applyFont="1" applyFill="1" applyBorder="1" applyAlignment="1">
      <alignment horizontal="left" vertical="top"/>
      <protection/>
    </xf>
    <xf numFmtId="0" fontId="60" fillId="0" borderId="10" xfId="0" applyFont="1" applyFill="1" applyBorder="1" applyAlignment="1">
      <alignment horizontal="center"/>
    </xf>
    <xf numFmtId="3" fontId="60" fillId="0" borderId="0" xfId="0" applyNumberFormat="1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 horizontal="center"/>
    </xf>
    <xf numFmtId="3" fontId="6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Alignment="1" quotePrefix="1">
      <alignment horizontal="center"/>
    </xf>
    <xf numFmtId="3" fontId="62" fillId="0" borderId="0" xfId="0" applyNumberFormat="1" applyFont="1" applyAlignment="1">
      <alignment horizontal="right"/>
    </xf>
    <xf numFmtId="165" fontId="62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62" fillId="0" borderId="0" xfId="0" applyFont="1" applyAlignment="1">
      <alignment horizontal="right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5" fontId="3" fillId="0" borderId="0" xfId="59" applyNumberFormat="1" applyFont="1" applyFill="1" applyBorder="1" applyAlignment="1" applyProtection="1">
      <alignment horizontal="center"/>
      <protection locked="0"/>
    </xf>
    <xf numFmtId="1" fontId="6" fillId="0" borderId="11" xfId="58" applyNumberFormat="1" applyFont="1" applyFill="1" applyBorder="1" applyAlignment="1" applyProtection="1">
      <alignment horizontal="center"/>
      <protection locked="0"/>
    </xf>
    <xf numFmtId="1" fontId="6" fillId="0" borderId="0" xfId="58" applyNumberFormat="1" applyFont="1" applyFill="1" applyAlignment="1" applyProtection="1">
      <alignment horizontal="center" vertical="top"/>
      <protection locked="0"/>
    </xf>
    <xf numFmtId="0" fontId="2" fillId="0" borderId="0" xfId="58" applyAlignment="1">
      <alignment horizontal="center" vertical="top"/>
      <protection/>
    </xf>
    <xf numFmtId="3" fontId="2" fillId="0" borderId="0" xfId="58" applyNumberFormat="1" applyFill="1" applyBorder="1">
      <alignment vertical="top"/>
      <protection/>
    </xf>
    <xf numFmtId="0" fontId="7" fillId="0" borderId="0" xfId="58" applyFont="1" applyFill="1" applyBorder="1" applyAlignment="1">
      <alignment/>
      <protection/>
    </xf>
    <xf numFmtId="0" fontId="2" fillId="0" borderId="0" xfId="58" applyFont="1" applyFill="1" applyBorder="1" applyAlignment="1">
      <alignment horizontal="center" vertical="top"/>
      <protection/>
    </xf>
    <xf numFmtId="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8" fillId="0" borderId="0" xfId="58" applyFont="1" applyFill="1" applyBorder="1" quotePrefix="1">
      <alignment vertical="top"/>
      <protection/>
    </xf>
    <xf numFmtId="1" fontId="6" fillId="0" borderId="0" xfId="58" applyNumberFormat="1" applyFont="1" applyFill="1" applyBorder="1" applyAlignment="1" applyProtection="1">
      <alignment horizontal="center"/>
      <protection locked="0"/>
    </xf>
    <xf numFmtId="0" fontId="2" fillId="0" borderId="0" xfId="58" applyBorder="1" applyAlignment="1">
      <alignment horizontal="center" vertical="top"/>
      <protection/>
    </xf>
    <xf numFmtId="0" fontId="58" fillId="0" borderId="0" xfId="58" applyFont="1" applyFill="1" applyBorder="1" applyAlignment="1">
      <alignment horizontal="left"/>
      <protection/>
    </xf>
    <xf numFmtId="1" fontId="2" fillId="0" borderId="0" xfId="59" applyNumberFormat="1" applyFont="1" applyFill="1" applyBorder="1" applyAlignment="1" applyProtection="1">
      <alignment horizontal="center"/>
      <protection locked="0"/>
    </xf>
    <xf numFmtId="0" fontId="4" fillId="0" borderId="0" xfId="59" applyFont="1" applyFill="1" applyBorder="1" applyAlignment="1">
      <alignment/>
      <protection/>
    </xf>
    <xf numFmtId="0" fontId="2" fillId="0" borderId="0" xfId="59" applyFont="1" applyFill="1" applyBorder="1" applyAlignment="1" applyProtection="1">
      <alignment/>
      <protection locked="0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58" fillId="0" borderId="0" xfId="0" applyFont="1" applyBorder="1" applyAlignment="1">
      <alignment horizontal="right"/>
    </xf>
    <xf numFmtId="0" fontId="3" fillId="0" borderId="12" xfId="59" applyFont="1" applyFill="1" applyBorder="1" applyAlignment="1">
      <alignment/>
      <protection/>
    </xf>
    <xf numFmtId="0" fontId="3" fillId="0" borderId="12" xfId="59" applyFont="1" applyFill="1" applyBorder="1">
      <alignment/>
      <protection/>
    </xf>
    <xf numFmtId="0" fontId="3" fillId="33" borderId="13" xfId="0" applyFont="1" applyFill="1" applyBorder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165" fontId="3" fillId="33" borderId="0" xfId="59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4" fillId="33" borderId="0" xfId="0" applyNumberFormat="1" applyFont="1" applyFill="1" applyBorder="1" applyAlignment="1" applyProtection="1" quotePrefix="1">
      <alignment horizontal="center"/>
      <protection locked="0"/>
    </xf>
    <xf numFmtId="0" fontId="2" fillId="33" borderId="0" xfId="0" applyFont="1" applyFill="1" applyBorder="1" applyAlignment="1" applyProtection="1">
      <alignment/>
      <protection locked="0"/>
    </xf>
    <xf numFmtId="165" fontId="0" fillId="33" borderId="0" xfId="0" applyNumberFormat="1" applyFill="1" applyBorder="1" applyAlignment="1">
      <alignment horizontal="center"/>
    </xf>
    <xf numFmtId="165" fontId="2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61" fillId="33" borderId="0" xfId="0" applyFont="1" applyFill="1" applyAlignment="1">
      <alignment/>
    </xf>
    <xf numFmtId="0" fontId="3" fillId="33" borderId="0" xfId="58" applyFont="1" applyFill="1" applyBorder="1" applyAlignment="1">
      <alignment horizontal="left" vertical="top"/>
      <protection/>
    </xf>
    <xf numFmtId="0" fontId="6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6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65" fontId="17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0" xfId="59" applyFont="1" applyFill="1" applyBorder="1" applyAlignment="1">
      <alignment vertical="top"/>
      <protection/>
    </xf>
    <xf numFmtId="165" fontId="17" fillId="0" borderId="0" xfId="0" applyNumberFormat="1" applyFont="1" applyFill="1" applyBorder="1" applyAlignment="1">
      <alignment horizontal="right"/>
    </xf>
    <xf numFmtId="0" fontId="10" fillId="0" borderId="14" xfId="59" applyFont="1" applyFill="1" applyBorder="1" applyAlignment="1">
      <alignment/>
      <protection/>
    </xf>
    <xf numFmtId="0" fontId="10" fillId="0" borderId="14" xfId="0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0" fontId="10" fillId="0" borderId="0" xfId="59" applyFont="1" applyFill="1" applyBorder="1" applyAlignment="1">
      <alignment/>
      <protection/>
    </xf>
    <xf numFmtId="0" fontId="10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7" fillId="0" borderId="0" xfId="59" applyFont="1" applyFill="1" applyBorder="1" applyAlignment="1">
      <alignment/>
      <protection/>
    </xf>
    <xf numFmtId="0" fontId="64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4" fillId="0" borderId="0" xfId="0" applyFont="1" applyAlignment="1">
      <alignment horizontal="right"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right"/>
    </xf>
    <xf numFmtId="0" fontId="65" fillId="0" borderId="0" xfId="0" applyFont="1" applyAlignment="1">
      <alignment horizontal="right"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top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10" fillId="0" borderId="14" xfId="0" applyFont="1" applyFill="1" applyBorder="1" applyAlignment="1">
      <alignment/>
    </xf>
    <xf numFmtId="0" fontId="10" fillId="0" borderId="14" xfId="59" applyFont="1" applyFill="1" applyBorder="1">
      <alignment/>
      <protection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Fill="1" applyBorder="1" applyAlignment="1">
      <alignment horizontal="center"/>
    </xf>
    <xf numFmtId="0" fontId="10" fillId="0" borderId="0" xfId="59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>
      <alignment horizontal="right"/>
      <protection/>
    </xf>
    <xf numFmtId="0" fontId="17" fillId="0" borderId="15" xfId="0" applyFont="1" applyFill="1" applyBorder="1" applyAlignment="1">
      <alignment horizontal="right"/>
    </xf>
    <xf numFmtId="0" fontId="17" fillId="0" borderId="0" xfId="0" applyFont="1" applyFill="1" applyAlignment="1">
      <alignment horizontal="left" vertical="top"/>
    </xf>
    <xf numFmtId="165" fontId="64" fillId="0" borderId="0" xfId="0" applyNumberFormat="1" applyFont="1" applyFill="1" applyAlignment="1">
      <alignment horizontal="right"/>
    </xf>
    <xf numFmtId="0" fontId="17" fillId="0" borderId="15" xfId="59" applyFont="1" applyFill="1" applyBorder="1" applyAlignment="1">
      <alignment/>
      <protection/>
    </xf>
    <xf numFmtId="0" fontId="17" fillId="0" borderId="0" xfId="59" applyFont="1" applyFill="1" applyBorder="1" applyAlignment="1">
      <alignment horizontal="left" vertical="top"/>
      <protection/>
    </xf>
    <xf numFmtId="0" fontId="17" fillId="0" borderId="0" xfId="59" applyFont="1" applyFill="1" applyBorder="1" applyAlignment="1">
      <alignment horizontal="left"/>
      <protection/>
    </xf>
    <xf numFmtId="0" fontId="64" fillId="0" borderId="0" xfId="0" applyFont="1" applyFill="1" applyAlignment="1">
      <alignment/>
    </xf>
    <xf numFmtId="0" fontId="10" fillId="0" borderId="12" xfId="59" applyFont="1" applyFill="1" applyBorder="1" applyAlignment="1">
      <alignment/>
      <protection/>
    </xf>
    <xf numFmtId="0" fontId="17" fillId="0" borderId="14" xfId="0" applyFont="1" applyFill="1" applyBorder="1" applyAlignment="1">
      <alignment horizontal="right"/>
    </xf>
    <xf numFmtId="165" fontId="17" fillId="0" borderId="14" xfId="0" applyNumberFormat="1" applyFont="1" applyFill="1" applyBorder="1" applyAlignment="1">
      <alignment horizontal="right"/>
    </xf>
    <xf numFmtId="0" fontId="17" fillId="0" borderId="16" xfId="59" applyFont="1" applyFill="1" applyBorder="1" applyAlignment="1">
      <alignment vertical="top"/>
      <protection/>
    </xf>
    <xf numFmtId="0" fontId="10" fillId="0" borderId="0" xfId="0" applyFont="1" applyFill="1" applyAlignment="1">
      <alignment horizontal="right"/>
    </xf>
    <xf numFmtId="0" fontId="21" fillId="0" borderId="0" xfId="0" applyFont="1" applyFill="1" applyBorder="1" applyAlignment="1">
      <alignment vertical="top"/>
    </xf>
    <xf numFmtId="0" fontId="17" fillId="0" borderId="0" xfId="0" applyFont="1" applyFill="1" applyAlignment="1">
      <alignment/>
    </xf>
    <xf numFmtId="0" fontId="64" fillId="0" borderId="0" xfId="0" applyFont="1" applyFill="1" applyBorder="1" applyAlignment="1">
      <alignment horizontal="right"/>
    </xf>
    <xf numFmtId="165" fontId="64" fillId="0" borderId="0" xfId="0" applyNumberFormat="1" applyFont="1" applyFill="1" applyBorder="1" applyAlignment="1">
      <alignment horizontal="right"/>
    </xf>
    <xf numFmtId="0" fontId="65" fillId="0" borderId="14" xfId="0" applyFont="1" applyBorder="1" applyAlignment="1">
      <alignment horizontal="center" wrapText="1"/>
    </xf>
    <xf numFmtId="0" fontId="65" fillId="0" borderId="14" xfId="0" applyFont="1" applyFill="1" applyBorder="1" applyAlignment="1">
      <alignment horizontal="center" wrapText="1"/>
    </xf>
    <xf numFmtId="0" fontId="17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Border="1" applyAlignment="1">
      <alignment horizontal="center" wrapText="1"/>
    </xf>
    <xf numFmtId="0" fontId="65" fillId="0" borderId="0" xfId="0" applyFont="1" applyFill="1" applyBorder="1" applyAlignment="1">
      <alignment horizontal="center" wrapText="1"/>
    </xf>
    <xf numFmtId="165" fontId="65" fillId="0" borderId="0" xfId="0" applyNumberFormat="1" applyFont="1" applyFill="1" applyAlignment="1">
      <alignment horizontal="right"/>
    </xf>
    <xf numFmtId="0" fontId="65" fillId="0" borderId="0" xfId="0" applyFont="1" applyFill="1" applyAlignment="1">
      <alignment/>
    </xf>
    <xf numFmtId="165" fontId="65" fillId="0" borderId="0" xfId="0" applyNumberFormat="1" applyFont="1" applyFill="1" applyAlignment="1">
      <alignment/>
    </xf>
    <xf numFmtId="0" fontId="17" fillId="0" borderId="0" xfId="58" applyFont="1" applyFill="1" applyBorder="1" applyAlignment="1">
      <alignment vertical="top"/>
      <protection/>
    </xf>
    <xf numFmtId="3" fontId="17" fillId="0" borderId="0" xfId="58" applyNumberFormat="1" applyFont="1" applyFill="1" applyBorder="1" applyAlignment="1">
      <alignment vertical="top"/>
      <protection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3" fontId="65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61" fillId="0" borderId="12" xfId="0" applyFont="1" applyFill="1" applyBorder="1" applyAlignment="1">
      <alignment/>
    </xf>
    <xf numFmtId="3" fontId="61" fillId="0" borderId="12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165" fontId="61" fillId="0" borderId="12" xfId="0" applyNumberFormat="1" applyFont="1" applyFill="1" applyBorder="1" applyAlignment="1">
      <alignment horizontal="right"/>
    </xf>
    <xf numFmtId="165" fontId="61" fillId="0" borderId="0" xfId="0" applyNumberFormat="1" applyFont="1" applyFill="1" applyBorder="1" applyAlignment="1">
      <alignment horizontal="right"/>
    </xf>
    <xf numFmtId="0" fontId="65" fillId="0" borderId="0" xfId="0" applyFont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3" fontId="19" fillId="0" borderId="0" xfId="0" applyNumberFormat="1" applyFont="1" applyAlignment="1">
      <alignment horizontal="right"/>
    </xf>
    <xf numFmtId="3" fontId="65" fillId="0" borderId="0" xfId="0" applyNumberFormat="1" applyFont="1" applyFill="1" applyAlignment="1">
      <alignment horizontal="right"/>
    </xf>
    <xf numFmtId="165" fontId="65" fillId="0" borderId="0" xfId="0" applyNumberFormat="1" applyFont="1" applyAlignment="1">
      <alignment horizontal="right"/>
    </xf>
    <xf numFmtId="165" fontId="64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0" fontId="64" fillId="0" borderId="0" xfId="0" applyFont="1" applyAlignment="1">
      <alignment/>
    </xf>
    <xf numFmtId="3" fontId="65" fillId="0" borderId="0" xfId="57" applyNumberFormat="1" applyFont="1" applyAlignment="1">
      <alignment horizontal="right"/>
      <protection/>
    </xf>
    <xf numFmtId="3" fontId="65" fillId="0" borderId="0" xfId="57" applyNumberFormat="1" applyFont="1" applyFill="1" applyAlignment="1">
      <alignment horizontal="right"/>
      <protection/>
    </xf>
    <xf numFmtId="165" fontId="65" fillId="0" borderId="0" xfId="57" applyNumberFormat="1" applyFont="1" applyFill="1" applyAlignment="1">
      <alignment horizontal="right"/>
      <protection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left"/>
    </xf>
    <xf numFmtId="3" fontId="65" fillId="0" borderId="0" xfId="0" applyNumberFormat="1" applyFont="1" applyAlignment="1">
      <alignment/>
    </xf>
    <xf numFmtId="0" fontId="17" fillId="0" borderId="14" xfId="0" applyFont="1" applyFill="1" applyBorder="1" applyAlignment="1">
      <alignment vertical="top"/>
    </xf>
    <xf numFmtId="0" fontId="17" fillId="0" borderId="14" xfId="0" applyFont="1" applyFill="1" applyBorder="1" applyAlignment="1">
      <alignment horizontal="left" vertical="top"/>
    </xf>
    <xf numFmtId="165" fontId="10" fillId="0" borderId="0" xfId="59" applyNumberFormat="1" applyFont="1" applyFill="1" applyBorder="1" applyAlignment="1" applyProtection="1">
      <alignment horizontal="center" wrapText="1"/>
      <protection locked="0"/>
    </xf>
    <xf numFmtId="0" fontId="10" fillId="33" borderId="0" xfId="0" applyFont="1" applyFill="1" applyBorder="1" applyAlignment="1">
      <alignment/>
    </xf>
    <xf numFmtId="3" fontId="17" fillId="0" borderId="0" xfId="0" applyNumberFormat="1" applyFont="1" applyFill="1" applyAlignment="1">
      <alignment horizontal="right"/>
    </xf>
    <xf numFmtId="165" fontId="17" fillId="0" borderId="0" xfId="0" applyNumberFormat="1" applyFont="1" applyFill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3" fontId="59" fillId="0" borderId="14" xfId="0" applyNumberFormat="1" applyFont="1" applyFill="1" applyBorder="1" applyAlignment="1">
      <alignment horizontal="right"/>
    </xf>
    <xf numFmtId="0" fontId="17" fillId="0" borderId="0" xfId="58" applyFont="1" applyFill="1">
      <alignment vertical="top"/>
      <protection/>
    </xf>
    <xf numFmtId="0" fontId="10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3" fontId="10" fillId="0" borderId="0" xfId="58" applyNumberFormat="1" applyFont="1" applyFill="1" applyAlignment="1">
      <alignment horizontal="right" vertical="top"/>
      <protection/>
    </xf>
    <xf numFmtId="0" fontId="17" fillId="0" borderId="0" xfId="58" applyFont="1" applyFill="1" applyAlignment="1">
      <alignment horizontal="right" vertical="top"/>
      <protection/>
    </xf>
    <xf numFmtId="0" fontId="17" fillId="33" borderId="0" xfId="56" applyFont="1" applyFill="1" applyBorder="1" applyAlignment="1">
      <alignment/>
      <protection/>
    </xf>
    <xf numFmtId="3" fontId="17" fillId="0" borderId="0" xfId="56" applyNumberFormat="1" applyFont="1" applyFill="1" applyBorder="1" applyAlignment="1">
      <alignment horizontal="right"/>
      <protection/>
    </xf>
    <xf numFmtId="0" fontId="66" fillId="0" borderId="0" xfId="58" applyFont="1" applyFill="1" applyBorder="1" quotePrefix="1">
      <alignment vertical="top"/>
      <protection/>
    </xf>
    <xf numFmtId="166" fontId="66" fillId="0" borderId="0" xfId="42" applyNumberFormat="1" applyFont="1" applyFill="1" applyBorder="1" applyAlignment="1">
      <alignment/>
    </xf>
    <xf numFmtId="3" fontId="66" fillId="0" borderId="0" xfId="0" applyNumberFormat="1" applyFont="1" applyBorder="1" applyAlignment="1">
      <alignment horizontal="right"/>
    </xf>
    <xf numFmtId="0" fontId="66" fillId="0" borderId="0" xfId="0" applyFont="1" applyAlignment="1">
      <alignment/>
    </xf>
    <xf numFmtId="3" fontId="10" fillId="0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3" fontId="59" fillId="0" borderId="0" xfId="0" applyNumberFormat="1" applyFont="1" applyFill="1" applyAlignment="1">
      <alignment horizontal="right"/>
    </xf>
    <xf numFmtId="0" fontId="65" fillId="33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2" fillId="0" borderId="0" xfId="58" applyFont="1" applyAlignment="1">
      <alignment vertical="top"/>
      <protection/>
    </xf>
    <xf numFmtId="0" fontId="3" fillId="0" borderId="16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165" fontId="3" fillId="0" borderId="12" xfId="62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0" fontId="10" fillId="0" borderId="14" xfId="59" applyFont="1" applyFill="1" applyBorder="1" applyAlignment="1" applyProtection="1">
      <alignment/>
      <protection locked="0"/>
    </xf>
    <xf numFmtId="3" fontId="10" fillId="0" borderId="14" xfId="0" applyNumberFormat="1" applyFont="1" applyFill="1" applyBorder="1" applyAlignment="1" applyProtection="1">
      <alignment horizontal="right"/>
      <protection locked="0"/>
    </xf>
    <xf numFmtId="165" fontId="10" fillId="0" borderId="14" xfId="0" applyNumberFormat="1" applyFont="1" applyFill="1" applyBorder="1" applyAlignment="1" applyProtection="1">
      <alignment horizontal="right"/>
      <protection locked="0"/>
    </xf>
    <xf numFmtId="0" fontId="10" fillId="0" borderId="0" xfId="59" applyFont="1" applyFill="1" applyBorder="1" applyAlignment="1" applyProtection="1">
      <alignment/>
      <protection locked="0"/>
    </xf>
    <xf numFmtId="3" fontId="66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3" fontId="17" fillId="0" borderId="0" xfId="58" applyNumberFormat="1" applyFont="1" applyFill="1" applyBorder="1" applyAlignment="1">
      <alignment horizontal="right" vertical="top"/>
      <protection/>
    </xf>
    <xf numFmtId="3" fontId="17" fillId="0" borderId="0" xfId="0" applyNumberFormat="1" applyFont="1" applyFill="1" applyAlignment="1" applyProtection="1">
      <alignment horizontal="right"/>
      <protection locked="0"/>
    </xf>
    <xf numFmtId="0" fontId="17" fillId="0" borderId="0" xfId="0" applyFont="1" applyFill="1" applyAlignment="1" applyProtection="1">
      <alignment horizontal="right"/>
      <protection locked="0"/>
    </xf>
    <xf numFmtId="0" fontId="17" fillId="0" borderId="14" xfId="59" applyFont="1" applyFill="1" applyBorder="1" applyAlignment="1" applyProtection="1">
      <alignment vertical="top" wrapText="1"/>
      <protection locked="0"/>
    </xf>
    <xf numFmtId="3" fontId="65" fillId="0" borderId="14" xfId="0" applyNumberFormat="1" applyFont="1" applyFill="1" applyBorder="1" applyAlignment="1">
      <alignment horizontal="center" wrapText="1"/>
    </xf>
    <xf numFmtId="3" fontId="64" fillId="0" borderId="0" xfId="0" applyNumberFormat="1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Border="1" applyAlignment="1">
      <alignment wrapText="1"/>
    </xf>
    <xf numFmtId="0" fontId="17" fillId="0" borderId="0" xfId="58" applyFont="1" applyFill="1" applyBorder="1" applyAlignment="1">
      <alignment horizontal="left" wrapText="1"/>
      <protection/>
    </xf>
    <xf numFmtId="0" fontId="17" fillId="0" borderId="0" xfId="0" applyFont="1" applyFill="1" applyAlignment="1">
      <alignment wrapText="1"/>
    </xf>
    <xf numFmtId="0" fontId="17" fillId="0" borderId="0" xfId="0" applyFont="1" applyFill="1" applyBorder="1" applyAlignment="1">
      <alignment wrapText="1"/>
    </xf>
    <xf numFmtId="0" fontId="10" fillId="0" borderId="0" xfId="59" applyFont="1" applyFill="1" applyBorder="1" applyAlignment="1" applyProtection="1">
      <alignment vertical="center"/>
      <protection locked="0"/>
    </xf>
    <xf numFmtId="0" fontId="17" fillId="0" borderId="0" xfId="59" applyFont="1" applyFill="1" applyBorder="1" applyAlignment="1" applyProtection="1">
      <alignment vertical="center"/>
      <protection locked="0"/>
    </xf>
    <xf numFmtId="0" fontId="10" fillId="0" borderId="14" xfId="59" applyFont="1" applyFill="1" applyBorder="1" applyAlignment="1" applyProtection="1">
      <alignment vertical="center"/>
      <protection locked="0"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58" applyFont="1" applyFill="1" applyBorder="1" applyAlignment="1" quotePrefix="1">
      <alignment vertical="center"/>
      <protection/>
    </xf>
    <xf numFmtId="0" fontId="17" fillId="0" borderId="0" xfId="58" applyFont="1" applyFill="1" applyBorder="1" applyAlignment="1">
      <alignment horizontal="left" vertical="center"/>
      <protection/>
    </xf>
    <xf numFmtId="0" fontId="65" fillId="0" borderId="0" xfId="59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0" fillId="0" borderId="0" xfId="59" applyFont="1" applyFill="1" applyAlignment="1" applyProtection="1">
      <alignment vertical="center"/>
      <protection locked="0"/>
    </xf>
    <xf numFmtId="0" fontId="17" fillId="0" borderId="0" xfId="59" applyFont="1" applyFill="1" applyAlignment="1">
      <alignment vertical="center"/>
      <protection/>
    </xf>
    <xf numFmtId="49" fontId="19" fillId="0" borderId="0" xfId="0" applyNumberFormat="1" applyFont="1" applyFill="1" applyAlignment="1">
      <alignment horizontal="left" vertical="center" wrapText="1"/>
    </xf>
    <xf numFmtId="0" fontId="10" fillId="0" borderId="14" xfId="59" applyFont="1" applyFill="1" applyBorder="1" applyAlignment="1" applyProtection="1">
      <alignment vertical="center" wrapText="1"/>
      <protection locked="0"/>
    </xf>
    <xf numFmtId="0" fontId="17" fillId="0" borderId="0" xfId="59" applyFont="1" applyFill="1" applyBorder="1" applyAlignment="1" applyProtection="1">
      <alignment vertical="center" wrapText="1"/>
      <protection locked="0"/>
    </xf>
    <xf numFmtId="3" fontId="64" fillId="0" borderId="0" xfId="0" applyNumberFormat="1" applyFont="1" applyFill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17" fillId="0" borderId="0" xfId="58" applyFont="1" applyFill="1" applyBorder="1" applyAlignment="1">
      <alignment vertical="center" wrapText="1"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59" applyFont="1" applyFill="1" applyAlignment="1" applyProtection="1">
      <alignment vertical="center" wrapText="1"/>
      <protection locked="0"/>
    </xf>
    <xf numFmtId="0" fontId="17" fillId="0" borderId="0" xfId="59" applyFont="1" applyFill="1" applyAlignment="1">
      <alignment vertical="center" wrapText="1"/>
      <protection/>
    </xf>
    <xf numFmtId="0" fontId="17" fillId="0" borderId="0" xfId="59" applyFont="1" applyFill="1" applyBorder="1" applyAlignment="1">
      <alignment wrapText="1"/>
      <protection/>
    </xf>
    <xf numFmtId="0" fontId="17" fillId="0" borderId="0" xfId="59" applyFont="1" applyFill="1" applyBorder="1" applyAlignment="1">
      <alignment vertical="center" wrapText="1"/>
      <protection/>
    </xf>
    <xf numFmtId="0" fontId="10" fillId="0" borderId="14" xfId="0" applyFont="1" applyFill="1" applyBorder="1" applyAlignment="1">
      <alignment wrapText="1"/>
    </xf>
    <xf numFmtId="0" fontId="65" fillId="0" borderId="0" xfId="0" applyFont="1" applyBorder="1" applyAlignment="1">
      <alignment wrapText="1"/>
    </xf>
    <xf numFmtId="0" fontId="10" fillId="0" borderId="14" xfId="59" applyFont="1" applyFill="1" applyBorder="1" applyAlignment="1">
      <alignment wrapText="1"/>
      <protection/>
    </xf>
    <xf numFmtId="0" fontId="17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59" applyFont="1" applyFill="1" applyBorder="1" applyAlignment="1">
      <alignment vertical="top" wrapText="1"/>
      <protection/>
    </xf>
    <xf numFmtId="0" fontId="17" fillId="0" borderId="0" xfId="59" applyFont="1" applyFill="1" applyBorder="1" applyAlignment="1">
      <alignment horizontal="left" wrapText="1"/>
      <protection/>
    </xf>
    <xf numFmtId="0" fontId="65" fillId="0" borderId="0" xfId="59" applyFont="1" applyFill="1" applyBorder="1" applyAlignment="1">
      <alignment vertical="top"/>
      <protection/>
    </xf>
    <xf numFmtId="3" fontId="65" fillId="0" borderId="0" xfId="0" applyNumberFormat="1" applyFont="1" applyFill="1" applyAlignment="1">
      <alignment wrapText="1"/>
    </xf>
    <xf numFmtId="0" fontId="65" fillId="0" borderId="0" xfId="0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5" fillId="0" borderId="0" xfId="59" applyFont="1" applyFill="1" applyBorder="1" applyAlignment="1">
      <alignment/>
      <protection/>
    </xf>
    <xf numFmtId="0" fontId="65" fillId="0" borderId="0" xfId="59" applyFont="1" applyFill="1" applyBorder="1" applyAlignment="1">
      <alignment vertical="top" wrapText="1"/>
      <protection/>
    </xf>
    <xf numFmtId="0" fontId="17" fillId="0" borderId="0" xfId="59" applyFont="1" applyFill="1" applyBorder="1" applyAlignment="1">
      <alignment horizontal="left" vertical="top" wrapText="1"/>
      <protection/>
    </xf>
    <xf numFmtId="0" fontId="65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165" fontId="65" fillId="0" borderId="0" xfId="62" applyNumberFormat="1" applyFont="1" applyFill="1" applyAlignment="1">
      <alignment horizontal="right"/>
    </xf>
    <xf numFmtId="1" fontId="10" fillId="0" borderId="0" xfId="42" applyNumberFormat="1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3" fillId="0" borderId="0" xfId="58" applyFont="1" applyFill="1" applyBorder="1" applyAlignment="1">
      <alignment horizontal="left" vertical="top"/>
      <protection/>
    </xf>
    <xf numFmtId="0" fontId="65" fillId="33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65" fillId="33" borderId="0" xfId="0" applyFont="1" applyFill="1" applyBorder="1" applyAlignment="1">
      <alignment horizontal="left" vertical="top"/>
    </xf>
    <xf numFmtId="0" fontId="65" fillId="33" borderId="0" xfId="0" applyFont="1" applyFill="1" applyAlignment="1">
      <alignment horizontal="center"/>
    </xf>
    <xf numFmtId="165" fontId="65" fillId="33" borderId="0" xfId="0" applyNumberFormat="1" applyFont="1" applyFill="1" applyAlignment="1">
      <alignment horizontal="center"/>
    </xf>
    <xf numFmtId="0" fontId="65" fillId="33" borderId="0" xfId="0" applyFont="1" applyFill="1" applyBorder="1" applyAlignment="1">
      <alignment vertical="top"/>
    </xf>
    <xf numFmtId="0" fontId="10" fillId="33" borderId="14" xfId="0" applyFont="1" applyFill="1" applyBorder="1" applyAlignment="1">
      <alignment/>
    </xf>
    <xf numFmtId="0" fontId="59" fillId="33" borderId="14" xfId="0" applyFont="1" applyFill="1" applyBorder="1" applyAlignment="1">
      <alignment horizontal="center"/>
    </xf>
    <xf numFmtId="165" fontId="59" fillId="33" borderId="14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165" fontId="17" fillId="33" borderId="0" xfId="0" applyNumberFormat="1" applyFont="1" applyFill="1" applyAlignment="1">
      <alignment horizontal="center"/>
    </xf>
    <xf numFmtId="0" fontId="17" fillId="33" borderId="17" xfId="58" applyFont="1" applyFill="1" applyBorder="1" applyAlignment="1">
      <alignment vertical="top"/>
      <protection/>
    </xf>
    <xf numFmtId="0" fontId="17" fillId="33" borderId="17" xfId="58" applyFont="1" applyFill="1" applyBorder="1" applyAlignment="1" quotePrefix="1">
      <alignment vertical="top"/>
      <protection/>
    </xf>
    <xf numFmtId="1" fontId="65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/>
    </xf>
    <xf numFmtId="0" fontId="65" fillId="33" borderId="15" xfId="0" applyFont="1" applyFill="1" applyBorder="1" applyAlignment="1">
      <alignment horizontal="center"/>
    </xf>
    <xf numFmtId="0" fontId="65" fillId="33" borderId="0" xfId="0" applyFont="1" applyFill="1" applyBorder="1" applyAlignment="1">
      <alignment horizontal="center"/>
    </xf>
    <xf numFmtId="0" fontId="65" fillId="33" borderId="0" xfId="0" applyFont="1" applyFill="1" applyBorder="1" applyAlignment="1">
      <alignment vertical="top" wrapText="1"/>
    </xf>
    <xf numFmtId="0" fontId="65" fillId="33" borderId="0" xfId="0" applyFont="1" applyFill="1" applyBorder="1" applyAlignment="1">
      <alignment horizontal="left" vertical="top" wrapText="1"/>
    </xf>
    <xf numFmtId="0" fontId="17" fillId="33" borderId="0" xfId="0" applyFont="1" applyFill="1" applyAlignment="1">
      <alignment wrapText="1"/>
    </xf>
    <xf numFmtId="0" fontId="10" fillId="33" borderId="14" xfId="0" applyFont="1" applyFill="1" applyBorder="1" applyAlignment="1">
      <alignment wrapText="1"/>
    </xf>
    <xf numFmtId="0" fontId="17" fillId="33" borderId="0" xfId="0" applyFont="1" applyFill="1" applyBorder="1" applyAlignment="1">
      <alignment wrapText="1"/>
    </xf>
    <xf numFmtId="0" fontId="17" fillId="33" borderId="0" xfId="58" applyFont="1" applyFill="1" applyBorder="1" applyAlignment="1">
      <alignment vertical="top" wrapText="1"/>
      <protection/>
    </xf>
    <xf numFmtId="0" fontId="65" fillId="33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65" fontId="67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center"/>
    </xf>
    <xf numFmtId="1" fontId="67" fillId="33" borderId="0" xfId="0" applyNumberFormat="1" applyFont="1" applyFill="1" applyAlignment="1">
      <alignment horizontal="center"/>
    </xf>
    <xf numFmtId="0" fontId="3" fillId="33" borderId="12" xfId="0" applyFont="1" applyFill="1" applyBorder="1" applyAlignment="1">
      <alignment horizontal="center"/>
    </xf>
    <xf numFmtId="1" fontId="61" fillId="33" borderId="12" xfId="0" applyNumberFormat="1" applyFont="1" applyFill="1" applyBorder="1" applyAlignment="1">
      <alignment horizontal="center"/>
    </xf>
    <xf numFmtId="165" fontId="61" fillId="33" borderId="12" xfId="0" applyNumberFormat="1" applyFont="1" applyFill="1" applyBorder="1" applyAlignment="1">
      <alignment horizontal="center"/>
    </xf>
    <xf numFmtId="165" fontId="63" fillId="33" borderId="0" xfId="0" applyNumberFormat="1" applyFont="1" applyFill="1" applyAlignment="1">
      <alignment horizontal="center"/>
    </xf>
    <xf numFmtId="0" fontId="63" fillId="33" borderId="0" xfId="0" applyFont="1" applyFill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3" fontId="61" fillId="0" borderId="14" xfId="0" applyNumberFormat="1" applyFont="1" applyBorder="1" applyAlignment="1">
      <alignment horizontal="right"/>
    </xf>
    <xf numFmtId="165" fontId="61" fillId="0" borderId="14" xfId="0" applyNumberFormat="1" applyFont="1" applyFill="1" applyBorder="1" applyAlignment="1">
      <alignment horizontal="right"/>
    </xf>
    <xf numFmtId="0" fontId="61" fillId="0" borderId="14" xfId="0" applyFont="1" applyBorder="1" applyAlignment="1">
      <alignment/>
    </xf>
    <xf numFmtId="3" fontId="61" fillId="0" borderId="14" xfId="57" applyNumberFormat="1" applyFont="1" applyBorder="1" applyAlignment="1">
      <alignment horizontal="right"/>
      <protection/>
    </xf>
    <xf numFmtId="3" fontId="61" fillId="0" borderId="14" xfId="57" applyNumberFormat="1" applyFont="1" applyFill="1" applyBorder="1" applyAlignment="1">
      <alignment horizontal="right"/>
      <protection/>
    </xf>
    <xf numFmtId="165" fontId="61" fillId="0" borderId="14" xfId="57" applyNumberFormat="1" applyFont="1" applyFill="1" applyBorder="1" applyAlignment="1">
      <alignment horizontal="right"/>
      <protection/>
    </xf>
    <xf numFmtId="0" fontId="6" fillId="0" borderId="14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right"/>
    </xf>
    <xf numFmtId="165" fontId="3" fillId="0" borderId="12" xfId="62" applyNumberFormat="1" applyFont="1" applyFill="1" applyBorder="1" applyAlignment="1">
      <alignment horizontal="right" wrapText="1"/>
    </xf>
    <xf numFmtId="0" fontId="17" fillId="33" borderId="0" xfId="0" applyFont="1" applyFill="1" applyBorder="1" applyAlignment="1">
      <alignment horizontal="center"/>
    </xf>
    <xf numFmtId="165" fontId="17" fillId="33" borderId="0" xfId="0" applyNumberFormat="1" applyFont="1" applyFill="1" applyBorder="1" applyAlignment="1">
      <alignment horizontal="center"/>
    </xf>
    <xf numFmtId="165" fontId="16" fillId="33" borderId="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165" fontId="65" fillId="33" borderId="0" xfId="0" applyNumberFormat="1" applyFont="1" applyFill="1" applyBorder="1" applyAlignment="1">
      <alignment horizontal="center"/>
    </xf>
    <xf numFmtId="0" fontId="17" fillId="33" borderId="17" xfId="0" applyFont="1" applyFill="1" applyBorder="1" applyAlignment="1">
      <alignment/>
    </xf>
    <xf numFmtId="0" fontId="3" fillId="33" borderId="12" xfId="59" applyFont="1" applyFill="1" applyBorder="1" applyAlignment="1">
      <alignment/>
      <protection/>
    </xf>
    <xf numFmtId="0" fontId="10" fillId="0" borderId="15" xfId="0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left"/>
    </xf>
    <xf numFmtId="0" fontId="65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59" fillId="0" borderId="18" xfId="0" applyFont="1" applyBorder="1" applyAlignment="1">
      <alignment/>
    </xf>
    <xf numFmtId="3" fontId="59" fillId="0" borderId="12" xfId="0" applyNumberFormat="1" applyFont="1" applyBorder="1" applyAlignment="1">
      <alignment horizontal="right"/>
    </xf>
    <xf numFmtId="165" fontId="59" fillId="0" borderId="12" xfId="0" applyNumberFormat="1" applyFont="1" applyBorder="1" applyAlignment="1">
      <alignment horizontal="right"/>
    </xf>
    <xf numFmtId="0" fontId="17" fillId="33" borderId="0" xfId="0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Polish the Default Rates Table (John) Dec. 21, 99" xfId="58"/>
    <cellStyle name="Normal_Sheet1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5.57421875" style="0" customWidth="1"/>
    <col min="2" max="2" width="15.8515625" style="0" customWidth="1"/>
    <col min="3" max="3" width="23.57421875" style="6" customWidth="1"/>
    <col min="4" max="4" width="20.00390625" style="44" customWidth="1"/>
    <col min="5" max="5" width="13.8515625" style="0" customWidth="1"/>
  </cols>
  <sheetData>
    <row r="1" spans="1:4" ht="18">
      <c r="A1" s="38" t="s">
        <v>1985</v>
      </c>
      <c r="B1" s="39"/>
      <c r="C1" s="40"/>
      <c r="D1" s="39"/>
    </row>
    <row r="2" spans="1:4" ht="18">
      <c r="A2" s="38" t="s">
        <v>686</v>
      </c>
      <c r="B2" s="39"/>
      <c r="C2" s="40"/>
      <c r="D2" s="39"/>
    </row>
    <row r="3" spans="1:4" ht="18">
      <c r="A3" s="38"/>
      <c r="B3" s="41"/>
      <c r="C3" s="42"/>
      <c r="D3" s="41"/>
    </row>
    <row r="4" spans="1:4" s="126" customFormat="1" ht="64.5" customHeight="1">
      <c r="A4" s="177" t="s">
        <v>687</v>
      </c>
      <c r="B4" s="185" t="s">
        <v>1983</v>
      </c>
      <c r="C4" s="186" t="s">
        <v>2002</v>
      </c>
      <c r="D4" s="186" t="s">
        <v>1984</v>
      </c>
    </row>
    <row r="5" spans="1:4" s="126" customFormat="1" ht="15.75">
      <c r="A5" s="177"/>
      <c r="B5" s="177"/>
      <c r="C5" s="171"/>
      <c r="D5" s="177"/>
    </row>
    <row r="6" spans="1:5" s="126" customFormat="1" ht="15.75">
      <c r="A6" s="177" t="s">
        <v>688</v>
      </c>
      <c r="B6" s="187">
        <v>48856</v>
      </c>
      <c r="C6" s="188">
        <v>15581</v>
      </c>
      <c r="D6" s="189">
        <f>C6/B6</f>
        <v>0.31891681676764366</v>
      </c>
      <c r="E6" s="190"/>
    </row>
    <row r="7" spans="1:7" s="126" customFormat="1" ht="15.75">
      <c r="A7" s="177" t="s">
        <v>689</v>
      </c>
      <c r="B7" s="187">
        <v>43593</v>
      </c>
      <c r="C7" s="188">
        <v>15409</v>
      </c>
      <c r="D7" s="189">
        <f>C7/B7</f>
        <v>0.3534741816346661</v>
      </c>
      <c r="E7" s="190"/>
      <c r="G7" s="191" t="s">
        <v>2</v>
      </c>
    </row>
    <row r="8" spans="1:5" s="126" customFormat="1" ht="15.75">
      <c r="A8" s="177" t="s">
        <v>690</v>
      </c>
      <c r="B8" s="187">
        <v>12478</v>
      </c>
      <c r="C8" s="188">
        <v>5605</v>
      </c>
      <c r="D8" s="189">
        <f>C8/B8</f>
        <v>0.4491905754127264</v>
      </c>
      <c r="E8" s="190"/>
    </row>
    <row r="9" spans="1:5" s="126" customFormat="1" ht="16.5" thickBot="1">
      <c r="A9" s="177" t="s">
        <v>691</v>
      </c>
      <c r="B9" s="187">
        <v>978</v>
      </c>
      <c r="C9" s="188">
        <v>325</v>
      </c>
      <c r="D9" s="189">
        <f>C9/B9</f>
        <v>0.3323108384458078</v>
      </c>
      <c r="E9" s="190"/>
    </row>
    <row r="10" spans="1:6" s="126" customFormat="1" ht="16.5" thickBot="1">
      <c r="A10" s="364" t="s">
        <v>692</v>
      </c>
      <c r="B10" s="365">
        <f>SUM(B6:B9)</f>
        <v>105905</v>
      </c>
      <c r="C10" s="365">
        <f>SUM(C6:C9)</f>
        <v>36920</v>
      </c>
      <c r="D10" s="366">
        <f>C10/B10</f>
        <v>0.3486143241584439</v>
      </c>
      <c r="E10" s="190"/>
      <c r="F10" s="191" t="s">
        <v>2</v>
      </c>
    </row>
    <row r="11" spans="1:5" s="126" customFormat="1" ht="15.75">
      <c r="A11" s="177"/>
      <c r="B11" s="191"/>
      <c r="C11" s="122"/>
      <c r="E11" s="190"/>
    </row>
    <row r="12" spans="1:4" s="126" customFormat="1" ht="15.75">
      <c r="A12" s="171" t="s">
        <v>693</v>
      </c>
      <c r="B12" s="122" t="s">
        <v>2</v>
      </c>
      <c r="C12" s="121"/>
      <c r="D12" s="121"/>
    </row>
    <row r="13" spans="1:4" s="192" customFormat="1" ht="21" customHeight="1">
      <c r="A13" s="127" t="s">
        <v>1992</v>
      </c>
      <c r="B13" s="155"/>
      <c r="C13" s="155"/>
      <c r="D13" s="155"/>
    </row>
    <row r="14" spans="1:4" s="192" customFormat="1" ht="15.75">
      <c r="A14" s="127" t="s">
        <v>1993</v>
      </c>
      <c r="B14" s="155"/>
      <c r="C14" s="155"/>
      <c r="D14" s="155"/>
    </row>
    <row r="15" s="192" customFormat="1" ht="15.75" customHeight="1">
      <c r="A15" s="127" t="s">
        <v>1990</v>
      </c>
    </row>
    <row r="16" s="192" customFormat="1" ht="15.75" customHeight="1">
      <c r="A16" s="127" t="s">
        <v>1991</v>
      </c>
    </row>
    <row r="17" spans="1:4" s="192" customFormat="1" ht="15.75">
      <c r="A17" s="127" t="s">
        <v>694</v>
      </c>
      <c r="B17" s="155"/>
      <c r="C17" s="155"/>
      <c r="D17" s="1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1">
      <selection activeCell="A32" sqref="A32"/>
    </sheetView>
  </sheetViews>
  <sheetFormatPr defaultColWidth="9.140625" defaultRowHeight="15"/>
  <cols>
    <col min="1" max="1" width="62.7109375" style="0" customWidth="1"/>
    <col min="2" max="2" width="12.28125" style="0" customWidth="1"/>
    <col min="3" max="3" width="18.140625" style="6" customWidth="1"/>
    <col min="4" max="4" width="14.7109375" style="33" customWidth="1"/>
  </cols>
  <sheetData>
    <row r="1" ht="18.75">
      <c r="A1" s="45" t="s">
        <v>1996</v>
      </c>
    </row>
    <row r="2" spans="1:4" ht="18.75">
      <c r="A2" s="45" t="s">
        <v>1995</v>
      </c>
      <c r="B2" s="42"/>
      <c r="C2" s="42"/>
      <c r="D2" s="46"/>
    </row>
    <row r="3" spans="1:4" s="197" customFormat="1" ht="75">
      <c r="A3" s="196" t="s">
        <v>695</v>
      </c>
      <c r="B3" s="185" t="s">
        <v>1983</v>
      </c>
      <c r="C3" s="186" t="s">
        <v>2002</v>
      </c>
      <c r="D3" s="186" t="s">
        <v>1984</v>
      </c>
    </row>
    <row r="4" spans="1:4" s="197" customFormat="1" ht="15">
      <c r="A4" s="196"/>
      <c r="B4" s="185"/>
      <c r="C4" s="186"/>
      <c r="D4" s="186"/>
    </row>
    <row r="5" spans="1:4" s="177" customFormat="1" ht="15">
      <c r="A5" s="198" t="s">
        <v>696</v>
      </c>
      <c r="B5" s="193">
        <v>125</v>
      </c>
      <c r="C5" s="194">
        <v>46</v>
      </c>
      <c r="D5" s="195">
        <v>0.368</v>
      </c>
    </row>
    <row r="6" spans="1:4" s="177" customFormat="1" ht="15">
      <c r="A6" s="177" t="s">
        <v>624</v>
      </c>
      <c r="B6" s="193">
        <v>2001</v>
      </c>
      <c r="C6" s="194">
        <v>579</v>
      </c>
      <c r="D6" s="195">
        <v>0.2893553223388306</v>
      </c>
    </row>
    <row r="7" spans="1:4" s="177" customFormat="1" ht="15">
      <c r="A7" s="177" t="s">
        <v>630</v>
      </c>
      <c r="B7" s="193">
        <v>2064</v>
      </c>
      <c r="C7" s="194">
        <v>765</v>
      </c>
      <c r="D7" s="195">
        <v>0.37063953488</v>
      </c>
    </row>
    <row r="8" spans="1:4" s="177" customFormat="1" ht="15">
      <c r="A8" s="177" t="s">
        <v>636</v>
      </c>
      <c r="B8" s="193">
        <v>1156</v>
      </c>
      <c r="C8" s="194">
        <v>364</v>
      </c>
      <c r="D8" s="195">
        <v>0.314878892733564</v>
      </c>
    </row>
    <row r="9" spans="1:4" s="177" customFormat="1" ht="15">
      <c r="A9" s="177" t="s">
        <v>640</v>
      </c>
      <c r="B9" s="193">
        <v>744</v>
      </c>
      <c r="C9" s="194">
        <v>211</v>
      </c>
      <c r="D9" s="195">
        <v>0.28360215053763443</v>
      </c>
    </row>
    <row r="10" spans="1:4" s="177" customFormat="1" ht="15">
      <c r="A10" s="177" t="s">
        <v>642</v>
      </c>
      <c r="B10" s="193">
        <v>3019</v>
      </c>
      <c r="C10" s="194">
        <v>779</v>
      </c>
      <c r="D10" s="195">
        <v>0.25803246107982775</v>
      </c>
    </row>
    <row r="11" spans="1:4" s="177" customFormat="1" ht="15">
      <c r="A11" s="177" t="s">
        <v>646</v>
      </c>
      <c r="B11" s="193">
        <v>850</v>
      </c>
      <c r="C11" s="194">
        <v>243</v>
      </c>
      <c r="D11" s="195">
        <v>0.2858823529411765</v>
      </c>
    </row>
    <row r="12" spans="1:4" s="177" customFormat="1" ht="15">
      <c r="A12" s="177" t="s">
        <v>649</v>
      </c>
      <c r="B12" s="193">
        <v>41</v>
      </c>
      <c r="C12" s="194">
        <v>3</v>
      </c>
      <c r="D12" s="195">
        <v>0.07317073170731707</v>
      </c>
    </row>
    <row r="13" spans="1:4" s="177" customFormat="1" ht="15">
      <c r="A13" s="177" t="s">
        <v>697</v>
      </c>
      <c r="B13" s="193">
        <v>495</v>
      </c>
      <c r="C13" s="194">
        <v>236</v>
      </c>
      <c r="D13" s="195">
        <v>0.4767676767676768</v>
      </c>
    </row>
    <row r="14" spans="1:4" s="177" customFormat="1" ht="15">
      <c r="A14" s="177" t="s">
        <v>653</v>
      </c>
      <c r="B14" s="193">
        <v>1782</v>
      </c>
      <c r="C14" s="194">
        <v>426</v>
      </c>
      <c r="D14" s="195">
        <v>0.23905723905723905</v>
      </c>
    </row>
    <row r="15" spans="1:4" s="177" customFormat="1" ht="15">
      <c r="A15" s="177" t="s">
        <v>656</v>
      </c>
      <c r="B15" s="193">
        <v>15</v>
      </c>
      <c r="C15" s="194">
        <v>3</v>
      </c>
      <c r="D15" s="195">
        <v>0.2</v>
      </c>
    </row>
    <row r="16" spans="1:4" s="177" customFormat="1" ht="15">
      <c r="A16" s="177" t="s">
        <v>659</v>
      </c>
      <c r="B16" s="193">
        <v>3795</v>
      </c>
      <c r="C16" s="194">
        <v>1394</v>
      </c>
      <c r="D16" s="195">
        <v>0.3673254281949934</v>
      </c>
    </row>
    <row r="17" spans="1:4" s="177" customFormat="1" ht="15">
      <c r="A17" s="177" t="s">
        <v>662</v>
      </c>
      <c r="B17" s="193">
        <v>1077</v>
      </c>
      <c r="C17" s="194">
        <v>412</v>
      </c>
      <c r="D17" s="195">
        <v>0.38254410399257194</v>
      </c>
    </row>
    <row r="18" spans="1:4" s="177" customFormat="1" ht="15">
      <c r="A18" s="177" t="s">
        <v>664</v>
      </c>
      <c r="B18" s="193">
        <v>2500</v>
      </c>
      <c r="C18" s="194">
        <v>737</v>
      </c>
      <c r="D18" s="195">
        <v>0.2948</v>
      </c>
    </row>
    <row r="19" spans="1:4" s="177" customFormat="1" ht="15">
      <c r="A19" s="177" t="s">
        <v>698</v>
      </c>
      <c r="B19" s="194">
        <v>1190</v>
      </c>
      <c r="C19" s="194">
        <v>432</v>
      </c>
      <c r="D19" s="195">
        <v>0.3630252100840336</v>
      </c>
    </row>
    <row r="20" spans="1:4" s="177" customFormat="1" ht="15">
      <c r="A20" s="177" t="s">
        <v>1998</v>
      </c>
      <c r="B20" s="194">
        <v>3306</v>
      </c>
      <c r="C20" s="194">
        <v>1093</v>
      </c>
      <c r="D20" s="195">
        <v>0.33061101028</v>
      </c>
    </row>
    <row r="21" spans="1:4" s="177" customFormat="1" ht="15">
      <c r="A21" s="177" t="s">
        <v>672</v>
      </c>
      <c r="B21" s="193">
        <v>8207</v>
      </c>
      <c r="C21" s="194">
        <v>2414</v>
      </c>
      <c r="D21" s="195">
        <v>0.2941391495065188</v>
      </c>
    </row>
    <row r="22" spans="1:4" s="177" customFormat="1" ht="15">
      <c r="A22" s="177" t="s">
        <v>675</v>
      </c>
      <c r="B22" s="193">
        <v>2912</v>
      </c>
      <c r="C22" s="194">
        <v>657</v>
      </c>
      <c r="D22" s="195">
        <v>0.22561813186813187</v>
      </c>
    </row>
    <row r="23" spans="1:4" s="177" customFormat="1" ht="15">
      <c r="A23" s="177" t="s">
        <v>678</v>
      </c>
      <c r="B23" s="193">
        <v>3692</v>
      </c>
      <c r="C23" s="194">
        <v>1012</v>
      </c>
      <c r="D23" s="195">
        <v>0.27410617551462624</v>
      </c>
    </row>
    <row r="24" spans="1:4" s="177" customFormat="1" ht="15">
      <c r="A24" s="177" t="s">
        <v>680</v>
      </c>
      <c r="B24" s="193">
        <v>1769</v>
      </c>
      <c r="C24" s="194">
        <v>701</v>
      </c>
      <c r="D24" s="195">
        <v>0.39626907857546634</v>
      </c>
    </row>
    <row r="25" spans="1:4" s="177" customFormat="1" ht="15">
      <c r="A25" s="177" t="s">
        <v>682</v>
      </c>
      <c r="B25" s="193">
        <v>1692</v>
      </c>
      <c r="C25" s="194">
        <v>467</v>
      </c>
      <c r="D25" s="195">
        <v>0.2760047281323877</v>
      </c>
    </row>
    <row r="26" spans="1:4" s="177" customFormat="1" ht="15">
      <c r="A26" s="177" t="s">
        <v>684</v>
      </c>
      <c r="B26" s="193">
        <v>6424</v>
      </c>
      <c r="C26" s="194">
        <v>2607</v>
      </c>
      <c r="D26" s="195">
        <v>0.4058219178082192</v>
      </c>
    </row>
    <row r="27" spans="1:4" s="179" customFormat="1" ht="18">
      <c r="A27" s="345" t="s">
        <v>699</v>
      </c>
      <c r="B27" s="346">
        <v>48856</v>
      </c>
      <c r="C27" s="347">
        <v>15581</v>
      </c>
      <c r="D27" s="348">
        <v>0.31891681676764366</v>
      </c>
    </row>
    <row r="28" spans="2:4" s="177" customFormat="1" ht="15">
      <c r="B28" s="199"/>
      <c r="C28" s="199"/>
      <c r="D28" s="199"/>
    </row>
    <row r="29" spans="1:4" s="177" customFormat="1" ht="15">
      <c r="A29" s="171" t="s">
        <v>693</v>
      </c>
      <c r="B29" s="178" t="s">
        <v>2</v>
      </c>
      <c r="C29" s="171"/>
      <c r="D29" s="171"/>
    </row>
    <row r="30" spans="1:4" s="131" customFormat="1" ht="21" customHeight="1">
      <c r="A30" s="127" t="s">
        <v>1992</v>
      </c>
      <c r="B30" s="127"/>
      <c r="C30" s="127"/>
      <c r="D30" s="127"/>
    </row>
    <row r="31" spans="1:4" s="131" customFormat="1" ht="15">
      <c r="A31" s="127" t="s">
        <v>1993</v>
      </c>
      <c r="B31" s="127"/>
      <c r="C31" s="127"/>
      <c r="D31" s="127"/>
    </row>
    <row r="32" s="131" customFormat="1" ht="15.75" customHeight="1">
      <c r="A32" s="127" t="s">
        <v>1990</v>
      </c>
    </row>
    <row r="33" s="131" customFormat="1" ht="15.75" customHeight="1">
      <c r="A33" s="127" t="s">
        <v>1991</v>
      </c>
    </row>
    <row r="34" spans="1:4" s="131" customFormat="1" ht="15">
      <c r="A34" s="127" t="s">
        <v>694</v>
      </c>
      <c r="B34" s="127"/>
      <c r="C34" s="127"/>
      <c r="D34" s="1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4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53.57421875" style="6" customWidth="1"/>
    <col min="2" max="2" width="50.140625" style="1" customWidth="1"/>
    <col min="3" max="3" width="11.28125" style="37" bestFit="1" customWidth="1"/>
    <col min="4" max="4" width="14.28125" style="34" customWidth="1"/>
    <col min="5" max="6" width="16.28125" style="6" customWidth="1"/>
    <col min="236" max="236" width="53.57421875" style="0" customWidth="1"/>
    <col min="237" max="237" width="40.00390625" style="0" bestFit="1" customWidth="1"/>
    <col min="238" max="238" width="10.28125" style="0" bestFit="1" customWidth="1"/>
    <col min="239" max="239" width="10.8515625" style="0" bestFit="1" customWidth="1"/>
    <col min="240" max="241" width="12.28125" style="0" customWidth="1"/>
    <col min="242" max="242" width="11.28125" style="0" bestFit="1" customWidth="1"/>
    <col min="243" max="243" width="10.140625" style="0" bestFit="1" customWidth="1"/>
    <col min="244" max="244" width="8.421875" style="0" bestFit="1" customWidth="1"/>
    <col min="245" max="245" width="8.8515625" style="0" customWidth="1"/>
    <col min="246" max="246" width="14.421875" style="0" customWidth="1"/>
    <col min="247" max="247" width="16.7109375" style="0" customWidth="1"/>
    <col min="248" max="248" width="4.57421875" style="0" customWidth="1"/>
    <col min="249" max="249" width="14.28125" style="0" customWidth="1"/>
    <col min="250" max="251" width="16.28125" style="0" customWidth="1"/>
    <col min="252" max="252" width="17.7109375" style="0" customWidth="1"/>
    <col min="253" max="253" width="19.28125" style="0" customWidth="1"/>
    <col min="254" max="254" width="5.28125" style="0" customWidth="1"/>
    <col min="255" max="255" width="18.57421875" style="0" customWidth="1"/>
    <col min="256" max="16384" width="19.28125" style="0" customWidth="1"/>
  </cols>
  <sheetData>
    <row r="1" spans="1:3" s="228" customFormat="1" ht="18.75" customHeight="1">
      <c r="A1" s="38" t="s">
        <v>1997</v>
      </c>
      <c r="B1" s="24"/>
      <c r="C1" s="35"/>
    </row>
    <row r="2" spans="1:3" s="228" customFormat="1" ht="21" customHeight="1">
      <c r="A2" s="38" t="s">
        <v>1995</v>
      </c>
      <c r="B2" s="24"/>
      <c r="C2" s="35"/>
    </row>
    <row r="3" spans="1:6" s="6" customFormat="1" ht="18">
      <c r="A3" s="25"/>
      <c r="B3" s="25"/>
      <c r="C3" s="36"/>
      <c r="D3" s="26"/>
      <c r="E3" s="27"/>
      <c r="F3" s="28"/>
    </row>
    <row r="4" spans="1:6" s="121" customFormat="1" ht="95.25" customHeight="1">
      <c r="A4" s="200" t="s">
        <v>0</v>
      </c>
      <c r="B4" s="201" t="s">
        <v>1</v>
      </c>
      <c r="C4" s="165" t="s">
        <v>1983</v>
      </c>
      <c r="D4" s="166" t="s">
        <v>2002</v>
      </c>
      <c r="E4" s="166" t="s">
        <v>1984</v>
      </c>
      <c r="F4" s="202"/>
    </row>
    <row r="5" spans="1:6" s="225" customFormat="1" ht="15.75">
      <c r="A5" s="203" t="s">
        <v>614</v>
      </c>
      <c r="B5" s="171" t="s">
        <v>615</v>
      </c>
      <c r="C5" s="188">
        <v>6</v>
      </c>
      <c r="D5" s="204">
        <v>1</v>
      </c>
      <c r="E5" s="108">
        <v>0.16666666666666666</v>
      </c>
      <c r="F5" s="205"/>
    </row>
    <row r="6" spans="1:6" s="171" customFormat="1" ht="15.75">
      <c r="A6" s="143"/>
      <c r="B6" s="171" t="s">
        <v>616</v>
      </c>
      <c r="C6" s="188">
        <v>36</v>
      </c>
      <c r="D6" s="204">
        <v>15</v>
      </c>
      <c r="E6" s="108">
        <v>0.4166666666666667</v>
      </c>
      <c r="F6" s="205"/>
    </row>
    <row r="7" spans="1:6" s="171" customFormat="1" ht="15.75">
      <c r="A7" s="143"/>
      <c r="B7" s="171" t="s">
        <v>617</v>
      </c>
      <c r="C7" s="188">
        <v>10</v>
      </c>
      <c r="D7" s="204">
        <v>2</v>
      </c>
      <c r="E7" s="108">
        <v>0.2</v>
      </c>
      <c r="F7" s="205"/>
    </row>
    <row r="8" spans="1:6" s="171" customFormat="1" ht="15.75">
      <c r="A8" s="143"/>
      <c r="B8" s="171" t="s">
        <v>618</v>
      </c>
      <c r="C8" s="188">
        <v>11</v>
      </c>
      <c r="D8" s="204">
        <v>3</v>
      </c>
      <c r="E8" s="108">
        <v>0.2727272727272727</v>
      </c>
      <c r="F8" s="205"/>
    </row>
    <row r="9" spans="1:6" s="171" customFormat="1" ht="15.75">
      <c r="A9" s="143"/>
      <c r="B9" s="171" t="s">
        <v>619</v>
      </c>
      <c r="C9" s="188">
        <v>13</v>
      </c>
      <c r="D9" s="204">
        <v>4</v>
      </c>
      <c r="E9" s="108">
        <v>0.3076923076923077</v>
      </c>
      <c r="F9" s="205"/>
    </row>
    <row r="10" spans="1:6" s="171" customFormat="1" ht="15.75">
      <c r="A10" s="143"/>
      <c r="B10" s="171" t="s">
        <v>620</v>
      </c>
      <c r="C10" s="188" t="s">
        <v>58</v>
      </c>
      <c r="D10" s="204" t="s">
        <v>58</v>
      </c>
      <c r="E10" s="108" t="s">
        <v>58</v>
      </c>
      <c r="F10" s="205"/>
    </row>
    <row r="11" spans="1:6" s="171" customFormat="1" ht="15.75">
      <c r="A11" s="143"/>
      <c r="B11" s="171" t="s">
        <v>621</v>
      </c>
      <c r="C11" s="188">
        <v>9</v>
      </c>
      <c r="D11" s="204">
        <v>6</v>
      </c>
      <c r="E11" s="108">
        <v>0.6666666666666666</v>
      </c>
      <c r="F11" s="205"/>
    </row>
    <row r="12" spans="1:6" s="119" customFormat="1" ht="14.25" customHeight="1">
      <c r="A12" s="143"/>
      <c r="B12" s="226" t="s">
        <v>622</v>
      </c>
      <c r="C12" s="188">
        <v>39</v>
      </c>
      <c r="D12" s="204">
        <v>14</v>
      </c>
      <c r="E12" s="108">
        <v>0.358974358974359</v>
      </c>
      <c r="F12" s="205"/>
    </row>
    <row r="13" spans="1:6" s="209" customFormat="1" ht="15.75">
      <c r="A13" s="206" t="s">
        <v>623</v>
      </c>
      <c r="B13" s="207"/>
      <c r="C13" s="208">
        <v>125</v>
      </c>
      <c r="D13" s="99">
        <v>46</v>
      </c>
      <c r="E13" s="115">
        <v>0.368</v>
      </c>
      <c r="F13" s="205"/>
    </row>
    <row r="14" spans="1:6" s="209" customFormat="1" ht="15.75">
      <c r="A14" s="210"/>
      <c r="B14" s="211"/>
      <c r="C14" s="188"/>
      <c r="D14" s="212" t="s">
        <v>2</v>
      </c>
      <c r="E14" s="213"/>
      <c r="F14" s="205"/>
    </row>
    <row r="15" spans="1:5" s="177" customFormat="1" ht="15">
      <c r="A15" s="171" t="s">
        <v>693</v>
      </c>
      <c r="B15" s="178" t="s">
        <v>2</v>
      </c>
      <c r="C15" s="128"/>
      <c r="D15" s="128"/>
      <c r="E15" s="129"/>
    </row>
    <row r="16" spans="1:5" s="131" customFormat="1" ht="21" customHeight="1">
      <c r="A16" s="127" t="s">
        <v>1992</v>
      </c>
      <c r="B16" s="127"/>
      <c r="C16" s="128"/>
      <c r="D16" s="128"/>
      <c r="E16" s="129"/>
    </row>
    <row r="17" spans="1:5" s="131" customFormat="1" ht="15">
      <c r="A17" s="127" t="s">
        <v>1993</v>
      </c>
      <c r="B17" s="127"/>
      <c r="C17" s="128"/>
      <c r="D17" s="128"/>
      <c r="E17" s="129"/>
    </row>
    <row r="18" spans="1:5" s="131" customFormat="1" ht="15.75" customHeight="1">
      <c r="A18" s="127" t="s">
        <v>1990</v>
      </c>
      <c r="C18" s="129"/>
      <c r="D18" s="129"/>
      <c r="E18" s="129"/>
    </row>
    <row r="19" spans="1:5" s="131" customFormat="1" ht="15.75" customHeight="1">
      <c r="A19" s="127" t="s">
        <v>1991</v>
      </c>
      <c r="C19" s="129"/>
      <c r="D19" s="129"/>
      <c r="E19" s="129"/>
    </row>
    <row r="20" spans="1:5" s="131" customFormat="1" ht="15">
      <c r="A20" s="127" t="s">
        <v>694</v>
      </c>
      <c r="B20" s="127"/>
      <c r="C20" s="128"/>
      <c r="D20" s="128"/>
      <c r="E20" s="129"/>
    </row>
    <row r="21" spans="1:5" s="136" customFormat="1" ht="15">
      <c r="A21" s="132" t="s">
        <v>1999</v>
      </c>
      <c r="B21" s="133"/>
      <c r="C21" s="134"/>
      <c r="D21" s="135"/>
      <c r="E21" s="135"/>
    </row>
    <row r="22" spans="1:5" s="136" customFormat="1" ht="15">
      <c r="A22" s="214" t="s">
        <v>2000</v>
      </c>
      <c r="B22" s="214"/>
      <c r="C22" s="215"/>
      <c r="D22" s="135"/>
      <c r="E22" s="135"/>
    </row>
    <row r="23" spans="1:5" s="136" customFormat="1" ht="15">
      <c r="A23" s="214" t="s">
        <v>2001</v>
      </c>
      <c r="B23" s="214"/>
      <c r="C23" s="215"/>
      <c r="D23" s="135"/>
      <c r="E23" s="135"/>
    </row>
    <row r="24" spans="1:5" s="219" customFormat="1" ht="15">
      <c r="A24" s="216"/>
      <c r="B24" s="217"/>
      <c r="C24" s="134"/>
      <c r="D24" s="218"/>
      <c r="E24" s="218"/>
    </row>
    <row r="25" spans="1:6" s="171" customFormat="1" ht="15.75">
      <c r="A25" s="25" t="s">
        <v>624</v>
      </c>
      <c r="B25" s="171" t="s">
        <v>615</v>
      </c>
      <c r="C25" s="188" t="s">
        <v>58</v>
      </c>
      <c r="D25" s="204" t="s">
        <v>58</v>
      </c>
      <c r="E25" s="108" t="s">
        <v>58</v>
      </c>
      <c r="F25" s="205"/>
    </row>
    <row r="26" spans="1:6" s="171" customFormat="1" ht="15.75">
      <c r="A26" s="25"/>
      <c r="B26" s="171" t="s">
        <v>616</v>
      </c>
      <c r="C26" s="188">
        <v>311</v>
      </c>
      <c r="D26" s="204">
        <v>90</v>
      </c>
      <c r="E26" s="108">
        <v>0.28938906752411575</v>
      </c>
      <c r="F26" s="205"/>
    </row>
    <row r="27" spans="1:6" s="171" customFormat="1" ht="15.75">
      <c r="A27" s="25"/>
      <c r="B27" s="171" t="s">
        <v>617</v>
      </c>
      <c r="C27" s="188">
        <v>18</v>
      </c>
      <c r="D27" s="204">
        <v>3</v>
      </c>
      <c r="E27" s="108">
        <v>0.16666666666666666</v>
      </c>
      <c r="F27" s="205"/>
    </row>
    <row r="28" spans="1:6" s="171" customFormat="1" ht="15.75">
      <c r="A28" s="25"/>
      <c r="B28" s="171" t="s">
        <v>625</v>
      </c>
      <c r="C28" s="188">
        <v>287</v>
      </c>
      <c r="D28" s="204">
        <v>73</v>
      </c>
      <c r="E28" s="108">
        <v>0.25435540069686413</v>
      </c>
      <c r="F28" s="205"/>
    </row>
    <row r="29" spans="1:6" s="171" customFormat="1" ht="15.75">
      <c r="A29" s="25"/>
      <c r="B29" s="171" t="s">
        <v>618</v>
      </c>
      <c r="C29" s="188">
        <v>38</v>
      </c>
      <c r="D29" s="204">
        <v>14</v>
      </c>
      <c r="E29" s="108">
        <v>0.3684210526315789</v>
      </c>
      <c r="F29" s="205"/>
    </row>
    <row r="30" spans="1:6" s="171" customFormat="1" ht="15.75">
      <c r="A30" s="25"/>
      <c r="B30" s="171" t="s">
        <v>626</v>
      </c>
      <c r="C30" s="188">
        <v>15</v>
      </c>
      <c r="D30" s="204">
        <v>3</v>
      </c>
      <c r="E30" s="108">
        <v>0.2</v>
      </c>
      <c r="F30" s="205"/>
    </row>
    <row r="31" spans="1:6" s="171" customFormat="1" ht="15.75">
      <c r="A31" s="25"/>
      <c r="B31" s="171" t="s">
        <v>627</v>
      </c>
      <c r="C31" s="188">
        <v>43</v>
      </c>
      <c r="D31" s="204">
        <v>8</v>
      </c>
      <c r="E31" s="108">
        <v>0.18604651162790697</v>
      </c>
      <c r="F31" s="205"/>
    </row>
    <row r="32" spans="1:6" s="171" customFormat="1" ht="15.75">
      <c r="A32" s="25"/>
      <c r="B32" s="171" t="s">
        <v>621</v>
      </c>
      <c r="C32" s="188">
        <v>1284</v>
      </c>
      <c r="D32" s="204">
        <v>387</v>
      </c>
      <c r="E32" s="108">
        <v>0.3014018691588785</v>
      </c>
      <c r="F32" s="205"/>
    </row>
    <row r="33" spans="1:6" s="171" customFormat="1" ht="15.75">
      <c r="A33" s="25"/>
      <c r="B33" s="171" t="s">
        <v>628</v>
      </c>
      <c r="C33" s="188" t="s">
        <v>58</v>
      </c>
      <c r="D33" s="204" t="s">
        <v>58</v>
      </c>
      <c r="E33" s="108" t="s">
        <v>58</v>
      </c>
      <c r="F33" s="205"/>
    </row>
    <row r="34" spans="1:6" s="171" customFormat="1" ht="15.75">
      <c r="A34" s="206" t="s">
        <v>629</v>
      </c>
      <c r="B34" s="207"/>
      <c r="C34" s="208">
        <v>2001</v>
      </c>
      <c r="D34" s="99">
        <v>579</v>
      </c>
      <c r="E34" s="115">
        <v>0.2893553223388306</v>
      </c>
      <c r="F34" s="205"/>
    </row>
    <row r="35" spans="1:6" s="171" customFormat="1" ht="15.75">
      <c r="A35" s="25"/>
      <c r="B35" s="226"/>
      <c r="C35" s="188"/>
      <c r="D35" s="220" t="s">
        <v>2</v>
      </c>
      <c r="E35" s="108"/>
      <c r="F35" s="205"/>
    </row>
    <row r="36" spans="1:6" s="171" customFormat="1" ht="15.75">
      <c r="A36" s="25" t="s">
        <v>630</v>
      </c>
      <c r="B36" s="171" t="s">
        <v>631</v>
      </c>
      <c r="C36" s="188">
        <v>52</v>
      </c>
      <c r="D36" s="204">
        <v>19</v>
      </c>
      <c r="E36" s="108">
        <v>0.36538461538461536</v>
      </c>
      <c r="F36" s="205"/>
    </row>
    <row r="37" spans="1:6" s="171" customFormat="1" ht="15.75">
      <c r="A37" s="25"/>
      <c r="B37" s="226" t="s">
        <v>616</v>
      </c>
      <c r="C37" s="188">
        <v>174</v>
      </c>
      <c r="D37" s="204">
        <v>60</v>
      </c>
      <c r="E37" s="108">
        <v>0.3448275862068966</v>
      </c>
      <c r="F37" s="205"/>
    </row>
    <row r="38" spans="1:6" s="171" customFormat="1" ht="15.75">
      <c r="A38" s="25"/>
      <c r="B38" s="226" t="s">
        <v>617</v>
      </c>
      <c r="C38" s="188">
        <v>64</v>
      </c>
      <c r="D38" s="204">
        <v>20</v>
      </c>
      <c r="E38" s="108">
        <v>0.3125</v>
      </c>
      <c r="F38" s="205"/>
    </row>
    <row r="39" spans="1:6" s="171" customFormat="1" ht="15.75">
      <c r="A39" s="25"/>
      <c r="B39" s="226" t="s">
        <v>632</v>
      </c>
      <c r="C39" s="188">
        <v>269</v>
      </c>
      <c r="D39" s="204">
        <v>58</v>
      </c>
      <c r="E39" s="108">
        <v>0.21561338289962825</v>
      </c>
      <c r="F39" s="205"/>
    </row>
    <row r="40" spans="1:6" s="171" customFormat="1" ht="15.75">
      <c r="A40" s="25"/>
      <c r="B40" s="226" t="s">
        <v>618</v>
      </c>
      <c r="C40" s="188">
        <v>33</v>
      </c>
      <c r="D40" s="204">
        <v>11</v>
      </c>
      <c r="E40" s="108">
        <v>0.3333333333333333</v>
      </c>
      <c r="F40" s="205"/>
    </row>
    <row r="41" spans="1:6" s="171" customFormat="1" ht="15.75">
      <c r="A41" s="25"/>
      <c r="B41" s="226" t="s">
        <v>619</v>
      </c>
      <c r="C41" s="188" t="s">
        <v>58</v>
      </c>
      <c r="D41" s="204" t="s">
        <v>58</v>
      </c>
      <c r="E41" s="108" t="s">
        <v>58</v>
      </c>
      <c r="F41" s="205"/>
    </row>
    <row r="42" spans="1:6" s="171" customFormat="1" ht="15.75">
      <c r="A42" s="25"/>
      <c r="B42" s="226" t="s">
        <v>633</v>
      </c>
      <c r="C42" s="188">
        <v>56</v>
      </c>
      <c r="D42" s="204">
        <v>17</v>
      </c>
      <c r="E42" s="108">
        <v>0.30357142857142855</v>
      </c>
      <c r="F42" s="205"/>
    </row>
    <row r="43" spans="1:6" s="171" customFormat="1" ht="15.75">
      <c r="A43" s="25"/>
      <c r="B43" s="226" t="s">
        <v>620</v>
      </c>
      <c r="C43" s="188">
        <v>24</v>
      </c>
      <c r="D43" s="204">
        <v>8</v>
      </c>
      <c r="E43" s="108">
        <v>0.3333333333333333</v>
      </c>
      <c r="F43" s="205"/>
    </row>
    <row r="44" spans="1:6" s="171" customFormat="1" ht="15.75">
      <c r="A44" s="25"/>
      <c r="B44" s="226" t="s">
        <v>621</v>
      </c>
      <c r="C44" s="188">
        <v>1297</v>
      </c>
      <c r="D44" s="204">
        <v>535</v>
      </c>
      <c r="E44" s="108">
        <v>0.4124903623747109</v>
      </c>
      <c r="F44" s="205"/>
    </row>
    <row r="45" spans="1:6" s="171" customFormat="1" ht="15.75">
      <c r="A45" s="25"/>
      <c r="B45" s="226" t="s">
        <v>622</v>
      </c>
      <c r="C45" s="188">
        <v>89</v>
      </c>
      <c r="D45" s="204">
        <v>33</v>
      </c>
      <c r="E45" s="108">
        <v>0.3707865168539326</v>
      </c>
      <c r="F45" s="205"/>
    </row>
    <row r="46" spans="1:6" s="171" customFormat="1" ht="15.75">
      <c r="A46" s="25"/>
      <c r="B46" s="226" t="s">
        <v>634</v>
      </c>
      <c r="C46" s="188" t="s">
        <v>58</v>
      </c>
      <c r="D46" s="204" t="s">
        <v>58</v>
      </c>
      <c r="E46" s="108"/>
      <c r="F46" s="205"/>
    </row>
    <row r="47" spans="1:6" s="119" customFormat="1" ht="15.75">
      <c r="A47" s="206" t="s">
        <v>635</v>
      </c>
      <c r="B47" s="207"/>
      <c r="C47" s="208">
        <v>2064</v>
      </c>
      <c r="D47" s="99">
        <v>765</v>
      </c>
      <c r="E47" s="115">
        <v>0.37063953488</v>
      </c>
      <c r="F47" s="205"/>
    </row>
    <row r="48" spans="1:6" s="119" customFormat="1" ht="15.75">
      <c r="A48" s="25"/>
      <c r="B48" s="226"/>
      <c r="C48" s="188"/>
      <c r="D48" s="204"/>
      <c r="E48" s="108"/>
      <c r="F48" s="205"/>
    </row>
    <row r="49" spans="1:6" s="171" customFormat="1" ht="15.75">
      <c r="A49" s="25" t="s">
        <v>636</v>
      </c>
      <c r="B49" s="171" t="s">
        <v>615</v>
      </c>
      <c r="C49" s="188" t="s">
        <v>58</v>
      </c>
      <c r="D49" s="204" t="s">
        <v>58</v>
      </c>
      <c r="E49" s="108" t="s">
        <v>58</v>
      </c>
      <c r="F49" s="205"/>
    </row>
    <row r="50" spans="1:6" s="171" customFormat="1" ht="15.75">
      <c r="A50" s="25"/>
      <c r="B50" s="171" t="s">
        <v>616</v>
      </c>
      <c r="C50" s="188">
        <v>44</v>
      </c>
      <c r="D50" s="204">
        <v>16</v>
      </c>
      <c r="E50" s="108">
        <v>0.36363636363636365</v>
      </c>
      <c r="F50" s="205"/>
    </row>
    <row r="51" spans="1:6" s="171" customFormat="1" ht="15.75">
      <c r="A51" s="25"/>
      <c r="B51" s="171" t="s">
        <v>625</v>
      </c>
      <c r="C51" s="188">
        <v>274</v>
      </c>
      <c r="D51" s="204">
        <v>111</v>
      </c>
      <c r="E51" s="108">
        <v>0.4051094890510949</v>
      </c>
      <c r="F51" s="205"/>
    </row>
    <row r="52" spans="1:6" s="171" customFormat="1" ht="15.75">
      <c r="A52" s="25"/>
      <c r="B52" s="171" t="s">
        <v>632</v>
      </c>
      <c r="C52" s="188">
        <v>200</v>
      </c>
      <c r="D52" s="204">
        <v>36</v>
      </c>
      <c r="E52" s="108">
        <v>0.18</v>
      </c>
      <c r="F52" s="205"/>
    </row>
    <row r="53" spans="1:6" s="171" customFormat="1" ht="15.75">
      <c r="A53" s="25"/>
      <c r="B53" s="171" t="s">
        <v>618</v>
      </c>
      <c r="C53" s="188">
        <v>8</v>
      </c>
      <c r="D53" s="204">
        <v>2</v>
      </c>
      <c r="E53" s="108">
        <v>0.25</v>
      </c>
      <c r="F53" s="205"/>
    </row>
    <row r="54" spans="1:6" s="171" customFormat="1" ht="15.75">
      <c r="A54" s="25"/>
      <c r="B54" s="171" t="s">
        <v>637</v>
      </c>
      <c r="C54" s="188">
        <v>23</v>
      </c>
      <c r="D54" s="204">
        <v>3</v>
      </c>
      <c r="E54" s="108">
        <v>0.13043478260869565</v>
      </c>
      <c r="F54" s="205"/>
    </row>
    <row r="55" spans="1:6" s="171" customFormat="1" ht="15.75">
      <c r="A55" s="25"/>
      <c r="B55" s="171" t="s">
        <v>619</v>
      </c>
      <c r="C55" s="188">
        <v>318</v>
      </c>
      <c r="D55" s="204">
        <v>109</v>
      </c>
      <c r="E55" s="108">
        <v>0.34276729559748426</v>
      </c>
      <c r="F55" s="205"/>
    </row>
    <row r="56" spans="1:6" s="171" customFormat="1" ht="15.75">
      <c r="A56" s="25"/>
      <c r="B56" s="171" t="s">
        <v>626</v>
      </c>
      <c r="C56" s="188">
        <v>112</v>
      </c>
      <c r="D56" s="204">
        <v>42</v>
      </c>
      <c r="E56" s="108">
        <v>0.375</v>
      </c>
      <c r="F56" s="205"/>
    </row>
    <row r="57" spans="1:6" s="171" customFormat="1" ht="15.75">
      <c r="A57" s="25"/>
      <c r="B57" s="171" t="s">
        <v>627</v>
      </c>
      <c r="C57" s="188">
        <v>75</v>
      </c>
      <c r="D57" s="204">
        <v>16</v>
      </c>
      <c r="E57" s="108">
        <v>0.21333333333333335</v>
      </c>
      <c r="F57" s="205"/>
    </row>
    <row r="58" spans="1:6" s="171" customFormat="1" ht="15.75">
      <c r="A58" s="25"/>
      <c r="B58" s="171" t="s">
        <v>621</v>
      </c>
      <c r="C58" s="188">
        <v>19</v>
      </c>
      <c r="D58" s="204">
        <v>4</v>
      </c>
      <c r="E58" s="108">
        <v>0.21052631578947367</v>
      </c>
      <c r="F58" s="205"/>
    </row>
    <row r="59" spans="1:6" s="171" customFormat="1" ht="15.75">
      <c r="A59" s="25"/>
      <c r="B59" s="171" t="s">
        <v>638</v>
      </c>
      <c r="C59" s="188" t="s">
        <v>58</v>
      </c>
      <c r="D59" s="204" t="s">
        <v>58</v>
      </c>
      <c r="E59" s="108" t="s">
        <v>58</v>
      </c>
      <c r="F59" s="205"/>
    </row>
    <row r="60" spans="1:6" s="171" customFormat="1" ht="15.75">
      <c r="A60" s="25"/>
      <c r="B60" s="226" t="s">
        <v>622</v>
      </c>
      <c r="C60" s="188">
        <v>78</v>
      </c>
      <c r="D60" s="204">
        <v>23</v>
      </c>
      <c r="E60" s="108">
        <v>0.2948717948717949</v>
      </c>
      <c r="F60" s="205"/>
    </row>
    <row r="61" spans="1:6" s="171" customFormat="1" ht="15.75">
      <c r="A61" s="206" t="s">
        <v>639</v>
      </c>
      <c r="B61" s="207"/>
      <c r="C61" s="208">
        <v>1156</v>
      </c>
      <c r="D61" s="99">
        <v>364</v>
      </c>
      <c r="E61" s="115">
        <v>0.314878892733564</v>
      </c>
      <c r="F61" s="205"/>
    </row>
    <row r="62" spans="1:6" s="171" customFormat="1" ht="15.75">
      <c r="A62" s="210"/>
      <c r="B62" s="211"/>
      <c r="C62" s="188"/>
      <c r="D62" s="204"/>
      <c r="E62" s="108"/>
      <c r="F62" s="205"/>
    </row>
    <row r="63" spans="1:6" s="171" customFormat="1" ht="15.75">
      <c r="A63" s="25" t="s">
        <v>640</v>
      </c>
      <c r="B63" s="171" t="s">
        <v>615</v>
      </c>
      <c r="C63" s="188" t="s">
        <v>58</v>
      </c>
      <c r="D63" s="204" t="s">
        <v>58</v>
      </c>
      <c r="E63" s="108" t="s">
        <v>58</v>
      </c>
      <c r="F63" s="205"/>
    </row>
    <row r="64" spans="1:6" s="171" customFormat="1" ht="15.75">
      <c r="A64" s="25"/>
      <c r="B64" s="171" t="s">
        <v>616</v>
      </c>
      <c r="C64" s="188">
        <v>61</v>
      </c>
      <c r="D64" s="204">
        <v>24</v>
      </c>
      <c r="E64" s="108">
        <v>0.39344262295081966</v>
      </c>
      <c r="F64" s="205"/>
    </row>
    <row r="65" spans="1:6" s="171" customFormat="1" ht="15.75">
      <c r="A65" s="25"/>
      <c r="B65" s="171" t="s">
        <v>617</v>
      </c>
      <c r="C65" s="188">
        <v>6</v>
      </c>
      <c r="D65" s="204">
        <v>2</v>
      </c>
      <c r="E65" s="108">
        <v>0.3333333333333333</v>
      </c>
      <c r="F65" s="205"/>
    </row>
    <row r="66" spans="1:6" s="171" customFormat="1" ht="15.75">
      <c r="A66" s="25"/>
      <c r="B66" s="171" t="s">
        <v>625</v>
      </c>
      <c r="C66" s="188">
        <v>130</v>
      </c>
      <c r="D66" s="204">
        <v>30</v>
      </c>
      <c r="E66" s="108">
        <v>0.23076923076923078</v>
      </c>
      <c r="F66" s="205"/>
    </row>
    <row r="67" spans="1:6" s="171" customFormat="1" ht="15.75">
      <c r="A67" s="25"/>
      <c r="B67" s="171" t="s">
        <v>632</v>
      </c>
      <c r="C67" s="188">
        <v>23</v>
      </c>
      <c r="D67" s="204">
        <v>3</v>
      </c>
      <c r="E67" s="108">
        <v>0.13043478260869565</v>
      </c>
      <c r="F67" s="205"/>
    </row>
    <row r="68" spans="1:6" s="171" customFormat="1" ht="15.75">
      <c r="A68" s="25"/>
      <c r="B68" s="171" t="s">
        <v>626</v>
      </c>
      <c r="C68" s="188">
        <v>25</v>
      </c>
      <c r="D68" s="204">
        <v>4</v>
      </c>
      <c r="E68" s="108">
        <v>0.16</v>
      </c>
      <c r="F68" s="205"/>
    </row>
    <row r="69" spans="1:6" s="171" customFormat="1" ht="15.75">
      <c r="A69" s="25"/>
      <c r="B69" s="171" t="s">
        <v>627</v>
      </c>
      <c r="C69" s="188">
        <v>55</v>
      </c>
      <c r="D69" s="204">
        <v>10</v>
      </c>
      <c r="E69" s="108">
        <v>0.18181818181818182</v>
      </c>
      <c r="F69" s="205"/>
    </row>
    <row r="70" spans="1:6" s="119" customFormat="1" ht="15.75">
      <c r="A70" s="25"/>
      <c r="B70" s="171" t="s">
        <v>621</v>
      </c>
      <c r="C70" s="188">
        <v>381</v>
      </c>
      <c r="D70" s="204">
        <v>118</v>
      </c>
      <c r="E70" s="108">
        <v>0.30971128608923887</v>
      </c>
      <c r="F70" s="205"/>
    </row>
    <row r="71" spans="1:6" s="119" customFormat="1" ht="15.75">
      <c r="A71" s="25"/>
      <c r="B71" s="171" t="s">
        <v>622</v>
      </c>
      <c r="C71" s="188">
        <v>61</v>
      </c>
      <c r="D71" s="204">
        <v>19</v>
      </c>
      <c r="E71" s="108">
        <v>0.3114754098360656</v>
      </c>
      <c r="F71" s="205"/>
    </row>
    <row r="72" spans="1:6" s="171" customFormat="1" ht="15.75">
      <c r="A72" s="206" t="s">
        <v>641</v>
      </c>
      <c r="B72" s="207"/>
      <c r="C72" s="208">
        <v>744</v>
      </c>
      <c r="D72" s="99">
        <v>211</v>
      </c>
      <c r="E72" s="115">
        <v>0.28360215053763443</v>
      </c>
      <c r="F72" s="205"/>
    </row>
    <row r="73" spans="1:6" s="171" customFormat="1" ht="15.75">
      <c r="A73" s="210"/>
      <c r="B73" s="211"/>
      <c r="C73" s="188"/>
      <c r="D73" s="204"/>
      <c r="E73" s="108"/>
      <c r="F73" s="205"/>
    </row>
    <row r="74" spans="1:6" s="171" customFormat="1" ht="15.75">
      <c r="A74" s="25" t="s">
        <v>642</v>
      </c>
      <c r="B74" s="171" t="s">
        <v>615</v>
      </c>
      <c r="C74" s="188">
        <v>286</v>
      </c>
      <c r="D74" s="204">
        <v>103</v>
      </c>
      <c r="E74" s="108">
        <v>0.36013986013986016</v>
      </c>
      <c r="F74" s="205"/>
    </row>
    <row r="75" spans="1:6" s="171" customFormat="1" ht="15.75">
      <c r="A75" s="25"/>
      <c r="B75" s="171" t="s">
        <v>616</v>
      </c>
      <c r="C75" s="188">
        <v>358</v>
      </c>
      <c r="D75" s="204">
        <v>93</v>
      </c>
      <c r="E75" s="108">
        <v>0.25977653631284914</v>
      </c>
      <c r="F75" s="205"/>
    </row>
    <row r="76" spans="1:6" s="171" customFormat="1" ht="15.75">
      <c r="A76" s="25"/>
      <c r="B76" s="171" t="s">
        <v>617</v>
      </c>
      <c r="C76" s="188">
        <v>45</v>
      </c>
      <c r="D76" s="204">
        <v>15</v>
      </c>
      <c r="E76" s="108">
        <v>0.3333333333333333</v>
      </c>
      <c r="F76" s="205"/>
    </row>
    <row r="77" spans="1:6" s="171" customFormat="1" ht="15.75">
      <c r="A77" s="25"/>
      <c r="B77" s="171" t="s">
        <v>632</v>
      </c>
      <c r="C77" s="188">
        <v>676</v>
      </c>
      <c r="D77" s="204">
        <v>125</v>
      </c>
      <c r="E77" s="108">
        <v>0.1849112426035503</v>
      </c>
      <c r="F77" s="205"/>
    </row>
    <row r="78" spans="1:6" s="171" customFormat="1" ht="15.75">
      <c r="A78" s="25"/>
      <c r="B78" s="171" t="s">
        <v>618</v>
      </c>
      <c r="C78" s="188">
        <v>43</v>
      </c>
      <c r="D78" s="204">
        <v>17</v>
      </c>
      <c r="E78" s="108">
        <v>0.3953488372093023</v>
      </c>
      <c r="F78" s="205"/>
    </row>
    <row r="79" spans="1:6" s="171" customFormat="1" ht="15.75">
      <c r="A79" s="25"/>
      <c r="B79" s="171" t="s">
        <v>619</v>
      </c>
      <c r="C79" s="188">
        <v>153</v>
      </c>
      <c r="D79" s="204">
        <v>45</v>
      </c>
      <c r="E79" s="108">
        <v>0.29411764705882354</v>
      </c>
      <c r="F79" s="205"/>
    </row>
    <row r="80" spans="1:6" s="171" customFormat="1" ht="15.75">
      <c r="A80" s="25"/>
      <c r="B80" s="171" t="s">
        <v>626</v>
      </c>
      <c r="C80" s="188">
        <v>14</v>
      </c>
      <c r="D80" s="204">
        <v>0</v>
      </c>
      <c r="E80" s="108">
        <v>0</v>
      </c>
      <c r="F80" s="205"/>
    </row>
    <row r="81" spans="1:6" s="171" customFormat="1" ht="15.75">
      <c r="A81" s="25"/>
      <c r="B81" s="171" t="s">
        <v>620</v>
      </c>
      <c r="C81" s="188">
        <v>19</v>
      </c>
      <c r="D81" s="204">
        <v>7</v>
      </c>
      <c r="E81" s="108">
        <v>0.3684210526315789</v>
      </c>
      <c r="F81" s="205"/>
    </row>
    <row r="82" spans="1:6" s="171" customFormat="1" ht="15.75">
      <c r="A82" s="25"/>
      <c r="B82" s="171" t="s">
        <v>643</v>
      </c>
      <c r="C82" s="188">
        <v>138</v>
      </c>
      <c r="D82" s="204">
        <v>1</v>
      </c>
      <c r="E82" s="108">
        <v>0.007246376811594203</v>
      </c>
      <c r="F82" s="205"/>
    </row>
    <row r="83" spans="1:6" s="171" customFormat="1" ht="15.75">
      <c r="A83" s="25"/>
      <c r="B83" s="171" t="s">
        <v>627</v>
      </c>
      <c r="C83" s="188">
        <v>109</v>
      </c>
      <c r="D83" s="204">
        <v>17</v>
      </c>
      <c r="E83" s="108">
        <v>0.1559633027522936</v>
      </c>
      <c r="F83" s="205"/>
    </row>
    <row r="84" spans="1:6" s="171" customFormat="1" ht="15.75">
      <c r="A84" s="25"/>
      <c r="B84" s="171" t="s">
        <v>621</v>
      </c>
      <c r="C84" s="188">
        <v>659</v>
      </c>
      <c r="D84" s="204">
        <v>208</v>
      </c>
      <c r="E84" s="108">
        <v>0.3156297420333839</v>
      </c>
      <c r="F84" s="205"/>
    </row>
    <row r="85" spans="1:6" s="171" customFormat="1" ht="15.75">
      <c r="A85" s="25"/>
      <c r="B85" s="171" t="s">
        <v>638</v>
      </c>
      <c r="C85" s="188">
        <v>169</v>
      </c>
      <c r="D85" s="204">
        <v>32</v>
      </c>
      <c r="E85" s="108">
        <v>0.1893491124260355</v>
      </c>
      <c r="F85" s="205"/>
    </row>
    <row r="86" spans="1:6" s="171" customFormat="1" ht="15.75">
      <c r="A86" s="25"/>
      <c r="B86" s="171" t="s">
        <v>628</v>
      </c>
      <c r="C86" s="188">
        <v>22</v>
      </c>
      <c r="D86" s="204">
        <v>1</v>
      </c>
      <c r="E86" s="108">
        <v>0.045454545454545456</v>
      </c>
      <c r="F86" s="205"/>
    </row>
    <row r="87" spans="1:6" s="119" customFormat="1" ht="15.75">
      <c r="A87" s="25"/>
      <c r="B87" s="171" t="s">
        <v>622</v>
      </c>
      <c r="C87" s="188">
        <v>239</v>
      </c>
      <c r="D87" s="204">
        <v>92</v>
      </c>
      <c r="E87" s="108">
        <v>0.38493723849372385</v>
      </c>
      <c r="F87" s="205"/>
    </row>
    <row r="88" spans="1:6" s="119" customFormat="1" ht="15.75">
      <c r="A88" s="25"/>
      <c r="B88" s="171" t="s">
        <v>634</v>
      </c>
      <c r="C88" s="188">
        <v>11</v>
      </c>
      <c r="D88" s="204">
        <v>6</v>
      </c>
      <c r="E88" s="108">
        <v>0.5454545454545454</v>
      </c>
      <c r="F88" s="205"/>
    </row>
    <row r="89" spans="1:6" s="171" customFormat="1" ht="15.75">
      <c r="A89" s="25"/>
      <c r="B89" s="226" t="s">
        <v>644</v>
      </c>
      <c r="C89" s="188">
        <v>78</v>
      </c>
      <c r="D89" s="204">
        <v>17</v>
      </c>
      <c r="E89" s="108">
        <v>0.21794871794871795</v>
      </c>
      <c r="F89" s="205"/>
    </row>
    <row r="90" spans="1:6" s="171" customFormat="1" ht="15.75">
      <c r="A90" s="206" t="s">
        <v>645</v>
      </c>
      <c r="B90" s="207"/>
      <c r="C90" s="208">
        <v>3019</v>
      </c>
      <c r="D90" s="99">
        <v>779</v>
      </c>
      <c r="E90" s="115">
        <v>0.25803246107982775</v>
      </c>
      <c r="F90" s="205"/>
    </row>
    <row r="91" spans="1:6" s="171" customFormat="1" ht="15.75">
      <c r="A91" s="210"/>
      <c r="B91" s="211"/>
      <c r="C91" s="188"/>
      <c r="D91" s="204"/>
      <c r="E91" s="108"/>
      <c r="F91" s="205"/>
    </row>
    <row r="92" spans="1:6" s="171" customFormat="1" ht="15.75">
      <c r="A92" s="25" t="s">
        <v>646</v>
      </c>
      <c r="B92" s="171" t="s">
        <v>616</v>
      </c>
      <c r="C92" s="188">
        <v>95</v>
      </c>
      <c r="D92" s="204">
        <v>30</v>
      </c>
      <c r="E92" s="108">
        <v>0.3157894736842105</v>
      </c>
      <c r="F92" s="205"/>
    </row>
    <row r="93" spans="1:6" s="171" customFormat="1" ht="15.75">
      <c r="A93" s="25"/>
      <c r="B93" s="171" t="s">
        <v>617</v>
      </c>
      <c r="C93" s="188">
        <v>5</v>
      </c>
      <c r="D93" s="204">
        <v>1</v>
      </c>
      <c r="E93" s="108">
        <v>0.2</v>
      </c>
      <c r="F93" s="205"/>
    </row>
    <row r="94" spans="1:6" s="171" customFormat="1" ht="15.75">
      <c r="A94" s="25"/>
      <c r="B94" s="171" t="s">
        <v>625</v>
      </c>
      <c r="C94" s="188">
        <v>448</v>
      </c>
      <c r="D94" s="204">
        <v>126</v>
      </c>
      <c r="E94" s="108">
        <v>0.28125</v>
      </c>
      <c r="F94" s="205"/>
    </row>
    <row r="95" spans="1:6" s="171" customFormat="1" ht="15.75">
      <c r="A95" s="25"/>
      <c r="B95" s="171" t="s">
        <v>618</v>
      </c>
      <c r="C95" s="188">
        <v>7</v>
      </c>
      <c r="D95" s="204">
        <v>4</v>
      </c>
      <c r="E95" s="108">
        <v>0.5714285714285714</v>
      </c>
      <c r="F95" s="205"/>
    </row>
    <row r="96" spans="1:6" s="171" customFormat="1" ht="15.75">
      <c r="A96" s="25"/>
      <c r="B96" s="171" t="s">
        <v>626</v>
      </c>
      <c r="C96" s="188">
        <v>16</v>
      </c>
      <c r="D96" s="204">
        <v>1</v>
      </c>
      <c r="E96" s="108">
        <v>0.0625</v>
      </c>
      <c r="F96" s="205"/>
    </row>
    <row r="97" spans="1:6" s="171" customFormat="1" ht="15.75">
      <c r="A97" s="25"/>
      <c r="B97" s="171" t="s">
        <v>627</v>
      </c>
      <c r="C97" s="188">
        <v>57</v>
      </c>
      <c r="D97" s="204">
        <v>10</v>
      </c>
      <c r="E97" s="108">
        <v>0.17543859649122806</v>
      </c>
      <c r="F97" s="205"/>
    </row>
    <row r="98" spans="1:6" s="119" customFormat="1" ht="15.75">
      <c r="A98" s="25"/>
      <c r="B98" s="171" t="s">
        <v>621</v>
      </c>
      <c r="C98" s="188">
        <v>193</v>
      </c>
      <c r="D98" s="204">
        <v>62</v>
      </c>
      <c r="E98" s="108">
        <v>0.32124352331606215</v>
      </c>
      <c r="F98" s="205"/>
    </row>
    <row r="99" spans="1:6" s="171" customFormat="1" ht="15.75">
      <c r="A99" s="25"/>
      <c r="B99" s="171" t="s">
        <v>647</v>
      </c>
      <c r="C99" s="188">
        <v>8</v>
      </c>
      <c r="D99" s="204">
        <v>3</v>
      </c>
      <c r="E99" s="108">
        <v>0.375</v>
      </c>
      <c r="F99" s="205"/>
    </row>
    <row r="100" spans="1:6" s="171" customFormat="1" ht="15.75">
      <c r="A100" s="25"/>
      <c r="B100" s="226" t="s">
        <v>622</v>
      </c>
      <c r="C100" s="188">
        <v>21</v>
      </c>
      <c r="D100" s="204">
        <v>6</v>
      </c>
      <c r="E100" s="108">
        <v>0.2857142857142857</v>
      </c>
      <c r="F100" s="205"/>
    </row>
    <row r="101" spans="1:6" s="119" customFormat="1" ht="15.75">
      <c r="A101" s="206" t="s">
        <v>648</v>
      </c>
      <c r="B101" s="207"/>
      <c r="C101" s="208">
        <v>850</v>
      </c>
      <c r="D101" s="99">
        <v>243</v>
      </c>
      <c r="E101" s="115">
        <v>0.2858823529411765</v>
      </c>
      <c r="F101" s="205"/>
    </row>
    <row r="102" spans="1:6" s="119" customFormat="1" ht="15.75">
      <c r="A102" s="210"/>
      <c r="B102" s="211"/>
      <c r="C102" s="188"/>
      <c r="D102" s="204"/>
      <c r="E102" s="108"/>
      <c r="F102" s="205"/>
    </row>
    <row r="103" spans="1:6" s="119" customFormat="1" ht="15.75">
      <c r="A103" s="210" t="s">
        <v>649</v>
      </c>
      <c r="B103" s="221" t="s">
        <v>643</v>
      </c>
      <c r="C103" s="188">
        <v>41</v>
      </c>
      <c r="D103" s="204">
        <v>3</v>
      </c>
      <c r="E103" s="108">
        <v>0.07317073170731707</v>
      </c>
      <c r="F103" s="205"/>
    </row>
    <row r="104" spans="1:6" s="119" customFormat="1" ht="15.75">
      <c r="A104" s="206" t="s">
        <v>650</v>
      </c>
      <c r="B104" s="207"/>
      <c r="C104" s="208">
        <v>41</v>
      </c>
      <c r="D104" s="99">
        <v>3</v>
      </c>
      <c r="E104" s="115">
        <v>0.07317073170731707</v>
      </c>
      <c r="F104" s="205"/>
    </row>
    <row r="105" spans="1:6" s="119" customFormat="1" ht="13.5" customHeight="1">
      <c r="A105" s="210"/>
      <c r="B105" s="211"/>
      <c r="C105" s="188"/>
      <c r="D105" s="204"/>
      <c r="E105" s="108"/>
      <c r="F105" s="205"/>
    </row>
    <row r="106" spans="1:6" s="171" customFormat="1" ht="15.75">
      <c r="A106" s="25" t="s">
        <v>651</v>
      </c>
      <c r="B106" s="226" t="s">
        <v>618</v>
      </c>
      <c r="C106" s="188">
        <v>495</v>
      </c>
      <c r="D106" s="204">
        <v>236</v>
      </c>
      <c r="E106" s="108">
        <v>0.4767676767676768</v>
      </c>
      <c r="F106" s="205"/>
    </row>
    <row r="107" spans="1:6" s="171" customFormat="1" ht="15.75">
      <c r="A107" s="206" t="s">
        <v>652</v>
      </c>
      <c r="B107" s="207"/>
      <c r="C107" s="208">
        <v>495</v>
      </c>
      <c r="D107" s="99">
        <v>236</v>
      </c>
      <c r="E107" s="115">
        <v>0.4767676767676768</v>
      </c>
      <c r="F107" s="205"/>
    </row>
    <row r="108" spans="1:6" s="171" customFormat="1" ht="15.75">
      <c r="A108" s="210"/>
      <c r="B108" s="211"/>
      <c r="C108" s="188"/>
      <c r="D108" s="204"/>
      <c r="E108" s="108"/>
      <c r="F108" s="205"/>
    </row>
    <row r="109" spans="1:6" s="171" customFormat="1" ht="15.75">
      <c r="A109" s="25" t="s">
        <v>653</v>
      </c>
      <c r="B109" s="171" t="s">
        <v>616</v>
      </c>
      <c r="C109" s="188">
        <v>131</v>
      </c>
      <c r="D109" s="204">
        <v>21</v>
      </c>
      <c r="E109" s="108">
        <v>0.16030534351145037</v>
      </c>
      <c r="F109" s="205"/>
    </row>
    <row r="110" spans="1:6" s="171" customFormat="1" ht="15.75">
      <c r="A110" s="25"/>
      <c r="B110" s="171" t="s">
        <v>617</v>
      </c>
      <c r="C110" s="188">
        <v>23</v>
      </c>
      <c r="D110" s="204">
        <v>4</v>
      </c>
      <c r="E110" s="108">
        <v>0.17391304347826086</v>
      </c>
      <c r="F110" s="205"/>
    </row>
    <row r="111" spans="1:6" s="171" customFormat="1" ht="15.75">
      <c r="A111" s="25"/>
      <c r="B111" s="171" t="s">
        <v>625</v>
      </c>
      <c r="C111" s="188">
        <v>356</v>
      </c>
      <c r="D111" s="204">
        <v>123</v>
      </c>
      <c r="E111" s="108">
        <v>0.3455056179775281</v>
      </c>
      <c r="F111" s="205"/>
    </row>
    <row r="112" spans="1:6" s="171" customFormat="1" ht="15.75">
      <c r="A112" s="25"/>
      <c r="B112" s="171" t="s">
        <v>632</v>
      </c>
      <c r="C112" s="188">
        <v>208</v>
      </c>
      <c r="D112" s="204">
        <v>39</v>
      </c>
      <c r="E112" s="108">
        <v>0.1875</v>
      </c>
      <c r="F112" s="205"/>
    </row>
    <row r="113" spans="1:6" s="171" customFormat="1" ht="15.75">
      <c r="A113" s="25"/>
      <c r="B113" s="171" t="s">
        <v>618</v>
      </c>
      <c r="C113" s="188">
        <v>20</v>
      </c>
      <c r="D113" s="204">
        <v>3</v>
      </c>
      <c r="E113" s="108">
        <v>0.15</v>
      </c>
      <c r="F113" s="205"/>
    </row>
    <row r="114" spans="1:6" s="171" customFormat="1" ht="15.75">
      <c r="A114" s="25"/>
      <c r="B114" s="171" t="s">
        <v>619</v>
      </c>
      <c r="C114" s="188">
        <v>27</v>
      </c>
      <c r="D114" s="204">
        <v>8</v>
      </c>
      <c r="E114" s="108">
        <v>0.2962962962962963</v>
      </c>
      <c r="F114" s="205"/>
    </row>
    <row r="115" spans="1:6" s="171" customFormat="1" ht="15.75">
      <c r="A115" s="25"/>
      <c r="B115" s="171" t="s">
        <v>626</v>
      </c>
      <c r="C115" s="188">
        <v>22</v>
      </c>
      <c r="D115" s="204">
        <v>2</v>
      </c>
      <c r="E115" s="108">
        <v>0.09090909090909091</v>
      </c>
      <c r="F115" s="205"/>
    </row>
    <row r="116" spans="1:6" s="171" customFormat="1" ht="15.75">
      <c r="A116" s="25"/>
      <c r="B116" s="171" t="s">
        <v>654</v>
      </c>
      <c r="C116" s="188">
        <v>104</v>
      </c>
      <c r="D116" s="204">
        <v>14</v>
      </c>
      <c r="E116" s="108">
        <v>0.1346153846153846</v>
      </c>
      <c r="F116" s="205"/>
    </row>
    <row r="117" spans="1:6" s="171" customFormat="1" ht="15.75">
      <c r="A117" s="25"/>
      <c r="B117" s="171" t="s">
        <v>643</v>
      </c>
      <c r="C117" s="188">
        <v>77</v>
      </c>
      <c r="D117" s="204">
        <v>1</v>
      </c>
      <c r="E117" s="108">
        <v>0.012987012987012988</v>
      </c>
      <c r="F117" s="205"/>
    </row>
    <row r="118" spans="1:6" s="171" customFormat="1" ht="15.75">
      <c r="A118" s="25"/>
      <c r="B118" s="171" t="s">
        <v>627</v>
      </c>
      <c r="C118" s="188">
        <v>58</v>
      </c>
      <c r="D118" s="204">
        <v>6</v>
      </c>
      <c r="E118" s="108">
        <v>0.10344827586206896</v>
      </c>
      <c r="F118" s="205"/>
    </row>
    <row r="119" spans="1:6" s="171" customFormat="1" ht="15.75">
      <c r="A119" s="25"/>
      <c r="B119" s="171" t="s">
        <v>621</v>
      </c>
      <c r="C119" s="188">
        <v>600</v>
      </c>
      <c r="D119" s="204">
        <v>169</v>
      </c>
      <c r="E119" s="108">
        <v>0.2816666666666667</v>
      </c>
      <c r="F119" s="205"/>
    </row>
    <row r="120" spans="1:6" s="171" customFormat="1" ht="15.75">
      <c r="A120" s="25"/>
      <c r="B120" s="171" t="s">
        <v>638</v>
      </c>
      <c r="C120" s="188">
        <v>10</v>
      </c>
      <c r="D120" s="204">
        <v>3</v>
      </c>
      <c r="E120" s="108">
        <v>0.3</v>
      </c>
      <c r="F120" s="205"/>
    </row>
    <row r="121" spans="1:6" s="171" customFormat="1" ht="15.75">
      <c r="A121" s="25"/>
      <c r="B121" s="171" t="s">
        <v>622</v>
      </c>
      <c r="C121" s="188">
        <v>46</v>
      </c>
      <c r="D121" s="204">
        <v>13</v>
      </c>
      <c r="E121" s="108">
        <v>0.2826086956521739</v>
      </c>
      <c r="F121" s="205"/>
    </row>
    <row r="122" spans="1:6" s="171" customFormat="1" ht="15.75">
      <c r="A122" s="25"/>
      <c r="B122" s="171" t="s">
        <v>634</v>
      </c>
      <c r="C122" s="188">
        <v>5</v>
      </c>
      <c r="D122" s="204">
        <v>4</v>
      </c>
      <c r="E122" s="108">
        <v>0.8</v>
      </c>
      <c r="F122" s="205"/>
    </row>
    <row r="123" spans="1:6" s="119" customFormat="1" ht="15.75">
      <c r="A123" s="25"/>
      <c r="B123" s="226" t="s">
        <v>644</v>
      </c>
      <c r="C123" s="188">
        <v>95</v>
      </c>
      <c r="D123" s="204">
        <v>16</v>
      </c>
      <c r="E123" s="108">
        <v>0.16842105263157894</v>
      </c>
      <c r="F123" s="205"/>
    </row>
    <row r="124" spans="1:6" s="119" customFormat="1" ht="15.75">
      <c r="A124" s="206" t="s">
        <v>655</v>
      </c>
      <c r="B124" s="207"/>
      <c r="C124" s="208">
        <v>1782</v>
      </c>
      <c r="D124" s="99">
        <v>426</v>
      </c>
      <c r="E124" s="115">
        <v>0.23905723905723905</v>
      </c>
      <c r="F124" s="205"/>
    </row>
    <row r="125" spans="1:6" s="171" customFormat="1" ht="15.75">
      <c r="A125" s="210"/>
      <c r="B125" s="211"/>
      <c r="C125" s="188"/>
      <c r="D125" s="204"/>
      <c r="E125" s="108"/>
      <c r="F125" s="205"/>
    </row>
    <row r="126" spans="1:6" s="171" customFormat="1" ht="15.75">
      <c r="A126" s="25" t="s">
        <v>656</v>
      </c>
      <c r="B126" s="226" t="s">
        <v>657</v>
      </c>
      <c r="C126" s="188">
        <v>15</v>
      </c>
      <c r="D126" s="204">
        <v>3</v>
      </c>
      <c r="E126" s="108">
        <v>0.2</v>
      </c>
      <c r="F126" s="205"/>
    </row>
    <row r="127" spans="1:6" s="171" customFormat="1" ht="15.75">
      <c r="A127" s="206" t="s">
        <v>658</v>
      </c>
      <c r="B127" s="207"/>
      <c r="C127" s="208">
        <v>15</v>
      </c>
      <c r="D127" s="99">
        <v>3</v>
      </c>
      <c r="E127" s="115">
        <v>0.2</v>
      </c>
      <c r="F127" s="205"/>
    </row>
    <row r="128" spans="1:6" s="171" customFormat="1" ht="15.75">
      <c r="A128" s="210"/>
      <c r="B128" s="211"/>
      <c r="C128" s="188"/>
      <c r="D128" s="204"/>
      <c r="E128" s="108"/>
      <c r="F128" s="205"/>
    </row>
    <row r="129" spans="1:6" s="171" customFormat="1" ht="15.75">
      <c r="A129" s="25" t="s">
        <v>659</v>
      </c>
      <c r="B129" s="171" t="s">
        <v>615</v>
      </c>
      <c r="C129" s="188">
        <v>99</v>
      </c>
      <c r="D129" s="204">
        <v>47</v>
      </c>
      <c r="E129" s="108">
        <v>0.47474747474747475</v>
      </c>
      <c r="F129" s="205"/>
    </row>
    <row r="130" spans="1:6" s="171" customFormat="1" ht="15.75">
      <c r="A130" s="25"/>
      <c r="B130" s="171" t="s">
        <v>631</v>
      </c>
      <c r="C130" s="188">
        <v>90</v>
      </c>
      <c r="D130" s="204">
        <v>27</v>
      </c>
      <c r="E130" s="108">
        <v>0.3</v>
      </c>
      <c r="F130" s="205"/>
    </row>
    <row r="131" spans="1:6" s="171" customFormat="1" ht="15.75">
      <c r="A131" s="25"/>
      <c r="B131" s="171" t="s">
        <v>616</v>
      </c>
      <c r="C131" s="188">
        <v>1088</v>
      </c>
      <c r="D131" s="204">
        <v>396</v>
      </c>
      <c r="E131" s="108">
        <v>0.3639705882352941</v>
      </c>
      <c r="F131" s="205"/>
    </row>
    <row r="132" spans="1:6" s="171" customFormat="1" ht="15.75">
      <c r="A132" s="25"/>
      <c r="B132" s="171" t="s">
        <v>617</v>
      </c>
      <c r="C132" s="188">
        <v>78</v>
      </c>
      <c r="D132" s="204">
        <v>17</v>
      </c>
      <c r="E132" s="108">
        <v>0.21794871794871795</v>
      </c>
      <c r="F132" s="205"/>
    </row>
    <row r="133" spans="1:6" s="171" customFormat="1" ht="15.75">
      <c r="A133" s="25"/>
      <c r="B133" s="171" t="s">
        <v>625</v>
      </c>
      <c r="C133" s="188">
        <v>91</v>
      </c>
      <c r="D133" s="204">
        <v>30</v>
      </c>
      <c r="E133" s="108">
        <v>0.32967032967032966</v>
      </c>
      <c r="F133" s="205"/>
    </row>
    <row r="134" spans="1:6" s="171" customFormat="1" ht="15.75">
      <c r="A134" s="25"/>
      <c r="B134" s="171" t="s">
        <v>632</v>
      </c>
      <c r="C134" s="188">
        <v>631</v>
      </c>
      <c r="D134" s="204">
        <v>214</v>
      </c>
      <c r="E134" s="108">
        <v>0.33914421553090335</v>
      </c>
      <c r="F134" s="205"/>
    </row>
    <row r="135" spans="1:6" s="171" customFormat="1" ht="15.75">
      <c r="A135" s="25"/>
      <c r="B135" s="171" t="s">
        <v>618</v>
      </c>
      <c r="C135" s="188">
        <v>296</v>
      </c>
      <c r="D135" s="204">
        <v>114</v>
      </c>
      <c r="E135" s="108">
        <v>0.38513513513513514</v>
      </c>
      <c r="F135" s="205"/>
    </row>
    <row r="136" spans="1:6" s="171" customFormat="1" ht="15.75">
      <c r="A136" s="25"/>
      <c r="B136" s="171" t="s">
        <v>660</v>
      </c>
      <c r="C136" s="188">
        <v>44</v>
      </c>
      <c r="D136" s="204">
        <v>20</v>
      </c>
      <c r="E136" s="108">
        <v>0.45454545454545453</v>
      </c>
      <c r="F136" s="205"/>
    </row>
    <row r="137" spans="1:6" s="171" customFormat="1" ht="15.75">
      <c r="A137" s="25"/>
      <c r="B137" s="171" t="s">
        <v>619</v>
      </c>
      <c r="C137" s="188">
        <v>76</v>
      </c>
      <c r="D137" s="204">
        <v>29</v>
      </c>
      <c r="E137" s="108">
        <v>0.3815789473684211</v>
      </c>
      <c r="F137" s="205"/>
    </row>
    <row r="138" spans="1:6" s="171" customFormat="1" ht="15.75">
      <c r="A138" s="25"/>
      <c r="B138" s="171" t="s">
        <v>633</v>
      </c>
      <c r="C138" s="188">
        <v>73</v>
      </c>
      <c r="D138" s="204">
        <v>29</v>
      </c>
      <c r="E138" s="108">
        <v>0.3972602739726027</v>
      </c>
      <c r="F138" s="205"/>
    </row>
    <row r="139" spans="1:6" s="171" customFormat="1" ht="15.75">
      <c r="A139" s="25"/>
      <c r="B139" s="171" t="s">
        <v>620</v>
      </c>
      <c r="C139" s="188">
        <v>18</v>
      </c>
      <c r="D139" s="204">
        <v>7</v>
      </c>
      <c r="E139" s="108">
        <v>0.3888888888888889</v>
      </c>
      <c r="F139" s="205"/>
    </row>
    <row r="140" spans="1:6" s="171" customFormat="1" ht="15.75">
      <c r="A140" s="25"/>
      <c r="B140" s="171" t="s">
        <v>627</v>
      </c>
      <c r="C140" s="188">
        <v>320</v>
      </c>
      <c r="D140" s="204">
        <v>119</v>
      </c>
      <c r="E140" s="108">
        <v>0.371875</v>
      </c>
      <c r="F140" s="205"/>
    </row>
    <row r="141" spans="1:6" s="171" customFormat="1" ht="15.75">
      <c r="A141" s="25"/>
      <c r="B141" s="171" t="s">
        <v>621</v>
      </c>
      <c r="C141" s="188">
        <v>45</v>
      </c>
      <c r="D141" s="204">
        <v>15</v>
      </c>
      <c r="E141" s="108">
        <v>0.3333333333333333</v>
      </c>
      <c r="F141" s="205"/>
    </row>
    <row r="142" spans="1:6" s="171" customFormat="1" ht="15.75">
      <c r="A142" s="25"/>
      <c r="B142" s="171" t="s">
        <v>647</v>
      </c>
      <c r="C142" s="188" t="s">
        <v>58</v>
      </c>
      <c r="D142" s="204" t="s">
        <v>58</v>
      </c>
      <c r="E142" s="108" t="s">
        <v>58</v>
      </c>
      <c r="F142" s="205"/>
    </row>
    <row r="143" spans="1:6" s="171" customFormat="1" ht="15.75">
      <c r="A143" s="25"/>
      <c r="B143" s="171" t="s">
        <v>638</v>
      </c>
      <c r="C143" s="188">
        <v>118</v>
      </c>
      <c r="D143" s="204">
        <v>52</v>
      </c>
      <c r="E143" s="108">
        <v>0.4406779661016949</v>
      </c>
      <c r="F143" s="205"/>
    </row>
    <row r="144" spans="1:6" s="171" customFormat="1" ht="15.75">
      <c r="A144" s="25"/>
      <c r="B144" s="171" t="s">
        <v>628</v>
      </c>
      <c r="C144" s="188">
        <v>33</v>
      </c>
      <c r="D144" s="204">
        <v>13</v>
      </c>
      <c r="E144" s="108">
        <v>0.3939393939393939</v>
      </c>
      <c r="F144" s="205"/>
    </row>
    <row r="145" spans="1:6" s="171" customFormat="1" ht="15.75">
      <c r="A145" s="25"/>
      <c r="B145" s="226" t="s">
        <v>622</v>
      </c>
      <c r="C145" s="188">
        <v>692</v>
      </c>
      <c r="D145" s="204">
        <v>263</v>
      </c>
      <c r="E145" s="108">
        <v>0.3800578034682081</v>
      </c>
      <c r="F145" s="205"/>
    </row>
    <row r="146" spans="1:6" s="171" customFormat="1" ht="15.75">
      <c r="A146" s="206" t="s">
        <v>661</v>
      </c>
      <c r="B146" s="207"/>
      <c r="C146" s="208">
        <v>3795</v>
      </c>
      <c r="D146" s="99">
        <v>1394</v>
      </c>
      <c r="E146" s="115">
        <v>0.3673254281949934</v>
      </c>
      <c r="F146" s="205"/>
    </row>
    <row r="147" spans="1:6" s="171" customFormat="1" ht="15.75">
      <c r="A147" s="210"/>
      <c r="B147" s="211"/>
      <c r="C147" s="188" t="s">
        <v>2</v>
      </c>
      <c r="D147" s="204" t="s">
        <v>2</v>
      </c>
      <c r="E147" s="108"/>
      <c r="F147" s="205"/>
    </row>
    <row r="148" spans="1:6" s="171" customFormat="1" ht="15.75">
      <c r="A148" s="25" t="s">
        <v>662</v>
      </c>
      <c r="B148" s="171" t="s">
        <v>615</v>
      </c>
      <c r="C148" s="188">
        <v>10</v>
      </c>
      <c r="D148" s="204">
        <v>2</v>
      </c>
      <c r="E148" s="108">
        <v>0.2</v>
      </c>
      <c r="F148" s="205"/>
    </row>
    <row r="149" spans="1:6" s="171" customFormat="1" ht="15.75">
      <c r="A149" s="25"/>
      <c r="B149" s="171" t="s">
        <v>616</v>
      </c>
      <c r="C149" s="188">
        <v>53</v>
      </c>
      <c r="D149" s="204">
        <v>19</v>
      </c>
      <c r="E149" s="108">
        <v>0.3584905660377358</v>
      </c>
      <c r="F149" s="205"/>
    </row>
    <row r="150" spans="1:6" s="171" customFormat="1" ht="15.75">
      <c r="A150" s="25"/>
      <c r="B150" s="171" t="s">
        <v>625</v>
      </c>
      <c r="C150" s="188">
        <v>140</v>
      </c>
      <c r="D150" s="204">
        <v>50</v>
      </c>
      <c r="E150" s="108">
        <v>0.35714285714285715</v>
      </c>
      <c r="F150" s="205"/>
    </row>
    <row r="151" spans="1:6" s="119" customFormat="1" ht="15.75">
      <c r="A151" s="25"/>
      <c r="B151" s="171" t="s">
        <v>627</v>
      </c>
      <c r="C151" s="188">
        <v>135</v>
      </c>
      <c r="D151" s="204">
        <v>41</v>
      </c>
      <c r="E151" s="108">
        <v>0.3037037037037037</v>
      </c>
      <c r="F151" s="205"/>
    </row>
    <row r="152" spans="1:6" s="119" customFormat="1" ht="15.75">
      <c r="A152" s="25"/>
      <c r="B152" s="226" t="s">
        <v>621</v>
      </c>
      <c r="C152" s="188">
        <v>739</v>
      </c>
      <c r="D152" s="204">
        <v>300</v>
      </c>
      <c r="E152" s="108">
        <v>0.4059539918809202</v>
      </c>
      <c r="F152" s="205"/>
    </row>
    <row r="153" spans="1:6" s="171" customFormat="1" ht="15.75">
      <c r="A153" s="206" t="s">
        <v>663</v>
      </c>
      <c r="B153" s="207"/>
      <c r="C153" s="208">
        <v>1077</v>
      </c>
      <c r="D153" s="99">
        <v>412</v>
      </c>
      <c r="E153" s="115">
        <v>0.38254410399257194</v>
      </c>
      <c r="F153" s="205"/>
    </row>
    <row r="154" spans="1:6" s="171" customFormat="1" ht="15.75">
      <c r="A154" s="210"/>
      <c r="B154" s="211"/>
      <c r="C154" s="188"/>
      <c r="D154" s="204"/>
      <c r="E154" s="108"/>
      <c r="F154" s="205"/>
    </row>
    <row r="155" spans="1:6" s="171" customFormat="1" ht="15.75">
      <c r="A155" s="25" t="s">
        <v>664</v>
      </c>
      <c r="B155" s="171" t="s">
        <v>615</v>
      </c>
      <c r="C155" s="188">
        <v>417</v>
      </c>
      <c r="D155" s="204">
        <v>109</v>
      </c>
      <c r="E155" s="108">
        <v>0.26139088729016785</v>
      </c>
      <c r="F155" s="205"/>
    </row>
    <row r="156" spans="1:6" s="171" customFormat="1" ht="15.75">
      <c r="A156" s="25"/>
      <c r="B156" s="171" t="s">
        <v>631</v>
      </c>
      <c r="C156" s="188">
        <v>24</v>
      </c>
      <c r="D156" s="204">
        <v>5</v>
      </c>
      <c r="E156" s="108">
        <v>0.20833333333333334</v>
      </c>
      <c r="F156" s="205"/>
    </row>
    <row r="157" spans="1:6" s="171" customFormat="1" ht="15.75">
      <c r="A157" s="25"/>
      <c r="B157" s="171" t="s">
        <v>616</v>
      </c>
      <c r="C157" s="188">
        <v>383</v>
      </c>
      <c r="D157" s="204">
        <v>109</v>
      </c>
      <c r="E157" s="108">
        <v>0.2845953002610966</v>
      </c>
      <c r="F157" s="205"/>
    </row>
    <row r="158" spans="1:6" s="171" customFormat="1" ht="15.75">
      <c r="A158" s="25"/>
      <c r="B158" s="171" t="s">
        <v>617</v>
      </c>
      <c r="C158" s="188">
        <v>32</v>
      </c>
      <c r="D158" s="204">
        <v>5</v>
      </c>
      <c r="E158" s="108">
        <v>0.15625</v>
      </c>
      <c r="F158" s="205"/>
    </row>
    <row r="159" spans="1:6" s="171" customFormat="1" ht="15.75">
      <c r="A159" s="25"/>
      <c r="B159" s="171" t="s">
        <v>632</v>
      </c>
      <c r="C159" s="188">
        <v>92</v>
      </c>
      <c r="D159" s="204">
        <v>11</v>
      </c>
      <c r="E159" s="108">
        <v>0.11956521739130435</v>
      </c>
      <c r="F159" s="205"/>
    </row>
    <row r="160" spans="1:6" s="171" customFormat="1" ht="15.75">
      <c r="A160" s="25"/>
      <c r="B160" s="171" t="s">
        <v>618</v>
      </c>
      <c r="C160" s="188">
        <v>73</v>
      </c>
      <c r="D160" s="204">
        <v>35</v>
      </c>
      <c r="E160" s="108">
        <v>0.4794520547945205</v>
      </c>
      <c r="F160" s="205"/>
    </row>
    <row r="161" spans="1:6" s="171" customFormat="1" ht="15.75">
      <c r="A161" s="25"/>
      <c r="B161" s="171" t="s">
        <v>660</v>
      </c>
      <c r="C161" s="188">
        <v>323</v>
      </c>
      <c r="D161" s="204">
        <v>109</v>
      </c>
      <c r="E161" s="108">
        <v>0.33746130030959753</v>
      </c>
      <c r="F161" s="205"/>
    </row>
    <row r="162" spans="1:6" s="171" customFormat="1" ht="15.75">
      <c r="A162" s="25"/>
      <c r="B162" s="171" t="s">
        <v>619</v>
      </c>
      <c r="C162" s="188">
        <v>222</v>
      </c>
      <c r="D162" s="204">
        <v>88</v>
      </c>
      <c r="E162" s="108">
        <v>0.3963963963963964</v>
      </c>
      <c r="F162" s="205"/>
    </row>
    <row r="163" spans="1:6" s="171" customFormat="1" ht="15.75">
      <c r="A163" s="25"/>
      <c r="B163" s="171" t="s">
        <v>626</v>
      </c>
      <c r="C163" s="188">
        <v>90</v>
      </c>
      <c r="D163" s="204">
        <v>23</v>
      </c>
      <c r="E163" s="108">
        <v>0.25555555555555554</v>
      </c>
      <c r="F163" s="205"/>
    </row>
    <row r="164" spans="1:6" s="171" customFormat="1" ht="15.75">
      <c r="A164" s="25"/>
      <c r="B164" s="171" t="s">
        <v>620</v>
      </c>
      <c r="C164" s="188">
        <v>11</v>
      </c>
      <c r="D164" s="204">
        <v>4</v>
      </c>
      <c r="E164" s="108">
        <v>0.36363636363636365</v>
      </c>
      <c r="F164" s="205"/>
    </row>
    <row r="165" spans="1:6" s="171" customFormat="1" ht="15.75">
      <c r="A165" s="25"/>
      <c r="B165" s="171" t="s">
        <v>665</v>
      </c>
      <c r="C165" s="188" t="s">
        <v>58</v>
      </c>
      <c r="D165" s="204" t="s">
        <v>58</v>
      </c>
      <c r="E165" s="108" t="s">
        <v>58</v>
      </c>
      <c r="F165" s="205"/>
    </row>
    <row r="166" spans="1:6" s="171" customFormat="1" ht="15.75">
      <c r="A166" s="25"/>
      <c r="B166" s="171" t="s">
        <v>666</v>
      </c>
      <c r="C166" s="188">
        <v>32</v>
      </c>
      <c r="D166" s="204">
        <v>10</v>
      </c>
      <c r="E166" s="108">
        <v>0.3125</v>
      </c>
      <c r="F166" s="205"/>
    </row>
    <row r="167" spans="1:6" s="119" customFormat="1" ht="15.75">
      <c r="A167" s="25"/>
      <c r="B167" s="171" t="s">
        <v>621</v>
      </c>
      <c r="C167" s="188">
        <v>69</v>
      </c>
      <c r="D167" s="204">
        <v>21</v>
      </c>
      <c r="E167" s="108">
        <v>0.30434782608695654</v>
      </c>
      <c r="F167" s="205"/>
    </row>
    <row r="168" spans="1:6" s="119" customFormat="1" ht="15.75">
      <c r="A168" s="25"/>
      <c r="B168" s="171" t="s">
        <v>638</v>
      </c>
      <c r="C168" s="188">
        <v>15</v>
      </c>
      <c r="D168" s="204">
        <v>4</v>
      </c>
      <c r="E168" s="108">
        <v>0.26666666666666666</v>
      </c>
      <c r="F168" s="205"/>
    </row>
    <row r="169" spans="1:6" s="119" customFormat="1" ht="15.75">
      <c r="A169" s="25"/>
      <c r="B169" s="171" t="s">
        <v>667</v>
      </c>
      <c r="C169" s="188" t="s">
        <v>58</v>
      </c>
      <c r="D169" s="204" t="s">
        <v>58</v>
      </c>
      <c r="E169" s="108" t="s">
        <v>58</v>
      </c>
      <c r="F169" s="205"/>
    </row>
    <row r="170" spans="1:6" s="171" customFormat="1" ht="15.75">
      <c r="A170" s="25"/>
      <c r="B170" s="171" t="s">
        <v>628</v>
      </c>
      <c r="C170" s="188">
        <v>45</v>
      </c>
      <c r="D170" s="204">
        <v>8</v>
      </c>
      <c r="E170" s="108">
        <v>0.17777777777777778</v>
      </c>
      <c r="F170" s="205"/>
    </row>
    <row r="171" spans="1:6" s="171" customFormat="1" ht="15.75">
      <c r="A171" s="25"/>
      <c r="B171" s="226" t="s">
        <v>622</v>
      </c>
      <c r="C171" s="188">
        <v>575</v>
      </c>
      <c r="D171" s="204">
        <v>184</v>
      </c>
      <c r="E171" s="108">
        <v>0.32</v>
      </c>
      <c r="F171" s="205"/>
    </row>
    <row r="172" spans="1:6" s="171" customFormat="1" ht="15.75">
      <c r="A172" s="25"/>
      <c r="B172" s="226" t="s">
        <v>668</v>
      </c>
      <c r="C172" s="188">
        <v>92</v>
      </c>
      <c r="D172" s="204">
        <v>10</v>
      </c>
      <c r="E172" s="108">
        <v>0.10869565217391304</v>
      </c>
      <c r="F172" s="205"/>
    </row>
    <row r="173" spans="1:6" s="171" customFormat="1" ht="15.75">
      <c r="A173" s="206" t="s">
        <v>669</v>
      </c>
      <c r="B173" s="227"/>
      <c r="C173" s="208">
        <v>2500</v>
      </c>
      <c r="D173" s="99">
        <v>737</v>
      </c>
      <c r="E173" s="115">
        <v>0.2948</v>
      </c>
      <c r="F173" s="205"/>
    </row>
    <row r="174" spans="1:6" s="171" customFormat="1" ht="15.75">
      <c r="A174" s="210"/>
      <c r="B174" s="211"/>
      <c r="C174" s="188"/>
      <c r="D174" s="204"/>
      <c r="E174" s="108"/>
      <c r="F174" s="205"/>
    </row>
    <row r="175" spans="1:6" s="171" customFormat="1" ht="31.5">
      <c r="A175" s="288" t="s">
        <v>698</v>
      </c>
      <c r="B175" s="171" t="s">
        <v>615</v>
      </c>
      <c r="C175" s="188">
        <v>57</v>
      </c>
      <c r="D175" s="204">
        <v>27</v>
      </c>
      <c r="E175" s="108">
        <v>0.47368421052631576</v>
      </c>
      <c r="F175" s="205"/>
    </row>
    <row r="176" spans="1:6" s="171" customFormat="1" ht="15.75">
      <c r="A176" s="119"/>
      <c r="B176" s="171" t="s">
        <v>616</v>
      </c>
      <c r="C176" s="188">
        <v>214</v>
      </c>
      <c r="D176" s="204">
        <v>90</v>
      </c>
      <c r="E176" s="108">
        <v>0.4205607476635514</v>
      </c>
      <c r="F176" s="205"/>
    </row>
    <row r="177" spans="1:6" s="171" customFormat="1" ht="15.75">
      <c r="A177" s="119"/>
      <c r="B177" s="171" t="s">
        <v>617</v>
      </c>
      <c r="C177" s="188">
        <v>91</v>
      </c>
      <c r="D177" s="204">
        <v>25</v>
      </c>
      <c r="E177" s="108">
        <v>0.27472527472527475</v>
      </c>
      <c r="F177" s="205"/>
    </row>
    <row r="178" spans="1:6" s="171" customFormat="1" ht="15.75">
      <c r="A178" s="119"/>
      <c r="B178" s="171" t="s">
        <v>625</v>
      </c>
      <c r="C178" s="188">
        <v>108</v>
      </c>
      <c r="D178" s="204">
        <v>26</v>
      </c>
      <c r="E178" s="108">
        <v>0.24074074074074073</v>
      </c>
      <c r="F178" s="205"/>
    </row>
    <row r="179" spans="1:6" s="171" customFormat="1" ht="15.75">
      <c r="A179" s="119"/>
      <c r="B179" s="171" t="s">
        <v>632</v>
      </c>
      <c r="C179" s="188">
        <v>255</v>
      </c>
      <c r="D179" s="204">
        <v>82</v>
      </c>
      <c r="E179" s="108">
        <v>0.3215686274509804</v>
      </c>
      <c r="F179" s="205"/>
    </row>
    <row r="180" spans="1:6" s="171" customFormat="1" ht="15.75">
      <c r="A180" s="119"/>
      <c r="B180" s="171" t="s">
        <v>619</v>
      </c>
      <c r="C180" s="188">
        <v>37</v>
      </c>
      <c r="D180" s="204">
        <v>10</v>
      </c>
      <c r="E180" s="108">
        <v>0.2702702702702703</v>
      </c>
      <c r="F180" s="205"/>
    </row>
    <row r="181" spans="1:6" s="171" customFormat="1" ht="15.75">
      <c r="A181" s="210"/>
      <c r="B181" s="171" t="s">
        <v>620</v>
      </c>
      <c r="C181" s="188" t="s">
        <v>58</v>
      </c>
      <c r="D181" s="204" t="s">
        <v>58</v>
      </c>
      <c r="E181" s="108" t="s">
        <v>58</v>
      </c>
      <c r="F181" s="205"/>
    </row>
    <row r="182" spans="1:6" s="171" customFormat="1" ht="15.75">
      <c r="A182" s="210"/>
      <c r="B182" s="171" t="s">
        <v>627</v>
      </c>
      <c r="C182" s="188">
        <v>78</v>
      </c>
      <c r="D182" s="204">
        <v>28</v>
      </c>
      <c r="E182" s="108">
        <v>0.358974358974359</v>
      </c>
      <c r="F182" s="205"/>
    </row>
    <row r="183" spans="1:6" s="171" customFormat="1" ht="15.75">
      <c r="A183" s="210"/>
      <c r="B183" s="171" t="s">
        <v>621</v>
      </c>
      <c r="C183" s="188">
        <v>5</v>
      </c>
      <c r="D183" s="204">
        <v>1</v>
      </c>
      <c r="E183" s="108">
        <v>0.2</v>
      </c>
      <c r="F183" s="205"/>
    </row>
    <row r="184" spans="1:6" s="171" customFormat="1" ht="15.75">
      <c r="A184" s="210"/>
      <c r="B184" s="171" t="s">
        <v>638</v>
      </c>
      <c r="C184" s="188">
        <v>116</v>
      </c>
      <c r="D184" s="204">
        <v>41</v>
      </c>
      <c r="E184" s="108">
        <v>0.35344827586206895</v>
      </c>
      <c r="F184" s="205"/>
    </row>
    <row r="185" spans="1:6" s="171" customFormat="1" ht="15.75">
      <c r="A185" s="210"/>
      <c r="B185" s="171" t="s">
        <v>628</v>
      </c>
      <c r="C185" s="188">
        <v>23</v>
      </c>
      <c r="D185" s="204">
        <v>9</v>
      </c>
      <c r="E185" s="108">
        <v>0.391304347826087</v>
      </c>
      <c r="F185" s="205"/>
    </row>
    <row r="186" spans="1:6" s="171" customFormat="1" ht="15.75">
      <c r="A186" s="210"/>
      <c r="B186" s="226" t="s">
        <v>622</v>
      </c>
      <c r="C186" s="188">
        <v>203</v>
      </c>
      <c r="D186" s="204">
        <v>92</v>
      </c>
      <c r="E186" s="108">
        <v>0.45320197044334976</v>
      </c>
      <c r="F186" s="205"/>
    </row>
    <row r="187" spans="1:6" s="171" customFormat="1" ht="14.25" customHeight="1">
      <c r="A187" s="98" t="s">
        <v>1994</v>
      </c>
      <c r="B187" s="207"/>
      <c r="C187" s="208">
        <v>1190</v>
      </c>
      <c r="D187" s="99">
        <v>432</v>
      </c>
      <c r="E187" s="115">
        <v>0.3630252100840336</v>
      </c>
      <c r="F187" s="205"/>
    </row>
    <row r="188" spans="1:6" s="171" customFormat="1" ht="15.75">
      <c r="A188" s="210"/>
      <c r="B188" s="211"/>
      <c r="C188" s="188"/>
      <c r="D188" s="204"/>
      <c r="E188" s="108"/>
      <c r="F188" s="205"/>
    </row>
    <row r="189" spans="1:6" s="171" customFormat="1" ht="31.5">
      <c r="A189" s="286" t="s">
        <v>670</v>
      </c>
      <c r="B189" s="171" t="s">
        <v>615</v>
      </c>
      <c r="C189" s="188">
        <v>62</v>
      </c>
      <c r="D189" s="204">
        <v>16</v>
      </c>
      <c r="E189" s="108">
        <v>0.25806451612903225</v>
      </c>
      <c r="F189" s="205"/>
    </row>
    <row r="190" spans="1:6" s="171" customFormat="1" ht="15.75">
      <c r="A190" s="25"/>
      <c r="B190" s="171" t="s">
        <v>616</v>
      </c>
      <c r="C190" s="188">
        <v>250</v>
      </c>
      <c r="D190" s="204">
        <v>79</v>
      </c>
      <c r="E190" s="108">
        <v>0.316</v>
      </c>
      <c r="F190" s="205"/>
    </row>
    <row r="191" spans="1:6" s="171" customFormat="1" ht="15.75">
      <c r="A191" s="25"/>
      <c r="B191" s="171" t="s">
        <v>617</v>
      </c>
      <c r="C191" s="188">
        <v>26</v>
      </c>
      <c r="D191" s="204">
        <v>7</v>
      </c>
      <c r="E191" s="108">
        <v>0.2692307692307692</v>
      </c>
      <c r="F191" s="205"/>
    </row>
    <row r="192" spans="1:6" s="171" customFormat="1" ht="15.75">
      <c r="A192" s="25"/>
      <c r="B192" s="171" t="s">
        <v>625</v>
      </c>
      <c r="C192" s="188">
        <v>379</v>
      </c>
      <c r="D192" s="204">
        <v>148</v>
      </c>
      <c r="E192" s="108">
        <v>0.39050131926121373</v>
      </c>
      <c r="F192" s="205"/>
    </row>
    <row r="193" spans="1:6" s="171" customFormat="1" ht="15.75">
      <c r="A193" s="25"/>
      <c r="B193" s="171" t="s">
        <v>632</v>
      </c>
      <c r="C193" s="188">
        <v>209</v>
      </c>
      <c r="D193" s="204">
        <v>64</v>
      </c>
      <c r="E193" s="108">
        <v>0.3062200956937799</v>
      </c>
      <c r="F193" s="205"/>
    </row>
    <row r="194" spans="1:6" s="171" customFormat="1" ht="15.75">
      <c r="A194" s="25"/>
      <c r="B194" s="171" t="s">
        <v>618</v>
      </c>
      <c r="C194" s="188">
        <v>54</v>
      </c>
      <c r="D194" s="204">
        <v>21</v>
      </c>
      <c r="E194" s="108">
        <v>0.3888888888888889</v>
      </c>
      <c r="F194" s="205"/>
    </row>
    <row r="195" spans="1:6" s="171" customFormat="1" ht="15.75">
      <c r="A195" s="25"/>
      <c r="B195" s="171" t="s">
        <v>660</v>
      </c>
      <c r="C195" s="188">
        <v>14</v>
      </c>
      <c r="D195" s="204">
        <v>1</v>
      </c>
      <c r="E195" s="108">
        <v>0.07142857142857142</v>
      </c>
      <c r="F195" s="205"/>
    </row>
    <row r="196" spans="1:6" s="171" customFormat="1" ht="15.75">
      <c r="A196" s="25"/>
      <c r="B196" s="171" t="s">
        <v>626</v>
      </c>
      <c r="C196" s="188">
        <v>62</v>
      </c>
      <c r="D196" s="204">
        <v>12</v>
      </c>
      <c r="E196" s="108">
        <v>0.1935483870967742</v>
      </c>
      <c r="F196" s="205"/>
    </row>
    <row r="197" spans="1:6" s="171" customFormat="1" ht="15.75">
      <c r="A197" s="25"/>
      <c r="B197" s="171" t="s">
        <v>654</v>
      </c>
      <c r="C197" s="188">
        <v>223</v>
      </c>
      <c r="D197" s="204">
        <v>70</v>
      </c>
      <c r="E197" s="108">
        <v>0.31390134529147984</v>
      </c>
      <c r="F197" s="205"/>
    </row>
    <row r="198" spans="1:6" s="171" customFormat="1" ht="15.75">
      <c r="A198" s="25"/>
      <c r="B198" s="171" t="s">
        <v>643</v>
      </c>
      <c r="C198" s="188">
        <v>114</v>
      </c>
      <c r="D198" s="204">
        <v>4</v>
      </c>
      <c r="E198" s="108">
        <v>0.03508771929824561</v>
      </c>
      <c r="F198" s="205"/>
    </row>
    <row r="199" spans="1:6" s="171" customFormat="1" ht="15.75">
      <c r="A199" s="25"/>
      <c r="B199" s="171" t="s">
        <v>665</v>
      </c>
      <c r="C199" s="188">
        <v>19</v>
      </c>
      <c r="D199" s="204">
        <v>4</v>
      </c>
      <c r="E199" s="108">
        <v>0.21052631578947367</v>
      </c>
      <c r="F199" s="205"/>
    </row>
    <row r="200" spans="1:6" s="171" customFormat="1" ht="13.5" customHeight="1">
      <c r="A200" s="25"/>
      <c r="B200" s="171" t="s">
        <v>627</v>
      </c>
      <c r="C200" s="188">
        <v>213</v>
      </c>
      <c r="D200" s="204">
        <v>45</v>
      </c>
      <c r="E200" s="108">
        <v>0.2112676056338028</v>
      </c>
      <c r="F200" s="205"/>
    </row>
    <row r="201" spans="1:6" s="171" customFormat="1" ht="15.75">
      <c r="A201" s="25"/>
      <c r="B201" s="171" t="s">
        <v>621</v>
      </c>
      <c r="C201" s="188">
        <v>770</v>
      </c>
      <c r="D201" s="204">
        <v>263</v>
      </c>
      <c r="E201" s="108">
        <v>0.34155844155844156</v>
      </c>
      <c r="F201" s="205"/>
    </row>
    <row r="202" spans="1:6" s="119" customFormat="1" ht="15.75">
      <c r="A202" s="25"/>
      <c r="B202" s="171" t="s">
        <v>638</v>
      </c>
      <c r="C202" s="188">
        <v>115</v>
      </c>
      <c r="D202" s="204">
        <v>36</v>
      </c>
      <c r="E202" s="108">
        <v>0.3130434782608696</v>
      </c>
      <c r="F202" s="205"/>
    </row>
    <row r="203" spans="1:6" s="119" customFormat="1" ht="15.75">
      <c r="A203" s="25"/>
      <c r="B203" s="171" t="s">
        <v>628</v>
      </c>
      <c r="C203" s="188">
        <v>12</v>
      </c>
      <c r="D203" s="204">
        <v>5</v>
      </c>
      <c r="E203" s="108">
        <v>0.4166666666666667</v>
      </c>
      <c r="F203" s="205"/>
    </row>
    <row r="204" spans="1:6" s="171" customFormat="1" ht="15.75">
      <c r="A204" s="25"/>
      <c r="B204" s="171" t="s">
        <v>622</v>
      </c>
      <c r="C204" s="188">
        <v>708</v>
      </c>
      <c r="D204" s="204">
        <v>290</v>
      </c>
      <c r="E204" s="108">
        <v>0.4096045197740113</v>
      </c>
      <c r="F204" s="205"/>
    </row>
    <row r="205" spans="1:6" s="171" customFormat="1" ht="15.75">
      <c r="A205" s="25"/>
      <c r="B205" s="171" t="s">
        <v>634</v>
      </c>
      <c r="C205" s="188">
        <v>57</v>
      </c>
      <c r="D205" s="204">
        <v>26</v>
      </c>
      <c r="E205" s="108">
        <v>0.5</v>
      </c>
      <c r="F205" s="205"/>
    </row>
    <row r="206" spans="1:6" s="171" customFormat="1" ht="15.75">
      <c r="A206" s="25"/>
      <c r="B206" s="226" t="s">
        <v>644</v>
      </c>
      <c r="C206" s="188">
        <v>19</v>
      </c>
      <c r="D206" s="204">
        <v>2</v>
      </c>
      <c r="E206" s="108">
        <v>0.10526315789473684</v>
      </c>
      <c r="F206" s="205"/>
    </row>
    <row r="207" spans="1:6" s="171" customFormat="1" ht="15.75">
      <c r="A207" s="206" t="s">
        <v>671</v>
      </c>
      <c r="B207" s="207"/>
      <c r="C207" s="208">
        <v>3306</v>
      </c>
      <c r="D207" s="99">
        <v>1093</v>
      </c>
      <c r="E207" s="115">
        <v>0.33061101028</v>
      </c>
      <c r="F207" s="205"/>
    </row>
    <row r="208" spans="1:6" s="171" customFormat="1" ht="15.75">
      <c r="A208" s="210"/>
      <c r="B208" s="211"/>
      <c r="C208" s="188"/>
      <c r="D208" s="204"/>
      <c r="E208" s="108"/>
      <c r="F208" s="205"/>
    </row>
    <row r="209" spans="1:6" s="171" customFormat="1" ht="15.75">
      <c r="A209" s="25" t="s">
        <v>672</v>
      </c>
      <c r="B209" s="171" t="s">
        <v>631</v>
      </c>
      <c r="C209" s="188">
        <v>58</v>
      </c>
      <c r="D209" s="204">
        <v>13</v>
      </c>
      <c r="E209" s="108">
        <v>0.22413793103448276</v>
      </c>
      <c r="F209" s="205"/>
    </row>
    <row r="210" spans="1:6" s="171" customFormat="1" ht="15.75">
      <c r="A210" s="25"/>
      <c r="B210" s="171" t="s">
        <v>616</v>
      </c>
      <c r="C210" s="188">
        <v>720</v>
      </c>
      <c r="D210" s="204">
        <v>179</v>
      </c>
      <c r="E210" s="108">
        <v>0.24861111111111112</v>
      </c>
      <c r="F210" s="205"/>
    </row>
    <row r="211" spans="1:6" s="171" customFormat="1" ht="15.75">
      <c r="A211" s="25"/>
      <c r="B211" s="171" t="s">
        <v>617</v>
      </c>
      <c r="C211" s="188">
        <v>166</v>
      </c>
      <c r="D211" s="204">
        <v>17</v>
      </c>
      <c r="E211" s="108">
        <v>0.10240963855421686</v>
      </c>
      <c r="F211" s="205"/>
    </row>
    <row r="212" spans="1:6" s="171" customFormat="1" ht="15.75">
      <c r="A212" s="25"/>
      <c r="B212" s="171" t="s">
        <v>673</v>
      </c>
      <c r="C212" s="188">
        <v>83</v>
      </c>
      <c r="D212" s="204">
        <v>2</v>
      </c>
      <c r="E212" s="108">
        <v>0.024096385542168676</v>
      </c>
      <c r="F212" s="205"/>
    </row>
    <row r="213" spans="1:6" s="171" customFormat="1" ht="15.75">
      <c r="A213" s="25"/>
      <c r="B213" s="171" t="s">
        <v>625</v>
      </c>
      <c r="C213" s="188">
        <v>462</v>
      </c>
      <c r="D213" s="204">
        <v>126</v>
      </c>
      <c r="E213" s="108">
        <v>0.2727272727272727</v>
      </c>
      <c r="F213" s="205"/>
    </row>
    <row r="214" spans="1:6" s="171" customFormat="1" ht="15.75">
      <c r="A214" s="25"/>
      <c r="B214" s="171" t="s">
        <v>632</v>
      </c>
      <c r="C214" s="188">
        <v>203</v>
      </c>
      <c r="D214" s="204">
        <v>37</v>
      </c>
      <c r="E214" s="108">
        <v>0.18226600985221675</v>
      </c>
      <c r="F214" s="205"/>
    </row>
    <row r="215" spans="1:6" s="171" customFormat="1" ht="15.75">
      <c r="A215" s="25"/>
      <c r="B215" s="171" t="s">
        <v>618</v>
      </c>
      <c r="C215" s="188">
        <v>81</v>
      </c>
      <c r="D215" s="204">
        <v>30</v>
      </c>
      <c r="E215" s="108">
        <v>0.37037037037037035</v>
      </c>
      <c r="F215" s="205"/>
    </row>
    <row r="216" spans="1:6" s="171" customFormat="1" ht="15.75">
      <c r="A216" s="25"/>
      <c r="B216" s="171" t="s">
        <v>637</v>
      </c>
      <c r="C216" s="188">
        <v>11</v>
      </c>
      <c r="D216" s="204">
        <v>2</v>
      </c>
      <c r="E216" s="108">
        <v>0.18181818181818182</v>
      </c>
      <c r="F216" s="205"/>
    </row>
    <row r="217" spans="1:6" s="171" customFormat="1" ht="15.75">
      <c r="A217" s="25"/>
      <c r="B217" s="171" t="s">
        <v>619</v>
      </c>
      <c r="C217" s="188">
        <v>188</v>
      </c>
      <c r="D217" s="204">
        <v>75</v>
      </c>
      <c r="E217" s="108">
        <v>0.39893617021276595</v>
      </c>
      <c r="F217" s="205"/>
    </row>
    <row r="218" spans="1:6" s="171" customFormat="1" ht="15.75">
      <c r="A218" s="25"/>
      <c r="B218" s="171" t="s">
        <v>626</v>
      </c>
      <c r="C218" s="188">
        <v>66</v>
      </c>
      <c r="D218" s="204">
        <v>17</v>
      </c>
      <c r="E218" s="108">
        <v>0.25757575757575757</v>
      </c>
      <c r="F218" s="205"/>
    </row>
    <row r="219" spans="1:6" s="119" customFormat="1" ht="15.75">
      <c r="A219" s="25"/>
      <c r="B219" s="171" t="s">
        <v>654</v>
      </c>
      <c r="C219" s="188">
        <v>121</v>
      </c>
      <c r="D219" s="204">
        <v>16</v>
      </c>
      <c r="E219" s="108">
        <v>0.1322314049586777</v>
      </c>
      <c r="F219" s="205"/>
    </row>
    <row r="220" spans="1:6" s="119" customFormat="1" ht="15.75">
      <c r="A220" s="25"/>
      <c r="B220" s="171" t="s">
        <v>643</v>
      </c>
      <c r="C220" s="188">
        <v>174</v>
      </c>
      <c r="D220" s="204">
        <v>7</v>
      </c>
      <c r="E220" s="108">
        <v>0.040229885057471264</v>
      </c>
      <c r="F220" s="205"/>
    </row>
    <row r="221" spans="1:6" s="171" customFormat="1" ht="15.75">
      <c r="A221" s="25"/>
      <c r="B221" s="171" t="s">
        <v>627</v>
      </c>
      <c r="C221" s="188">
        <v>112</v>
      </c>
      <c r="D221" s="204">
        <v>18</v>
      </c>
      <c r="E221" s="108">
        <v>0.16071428571428573</v>
      </c>
      <c r="F221" s="205"/>
    </row>
    <row r="222" spans="1:6" s="171" customFormat="1" ht="15.75">
      <c r="A222" s="25"/>
      <c r="B222" s="171" t="s">
        <v>621</v>
      </c>
      <c r="C222" s="188">
        <v>4971</v>
      </c>
      <c r="D222" s="204">
        <v>1693</v>
      </c>
      <c r="E222" s="108">
        <v>0.3405753369543351</v>
      </c>
      <c r="F222" s="205"/>
    </row>
    <row r="223" spans="1:6" s="171" customFormat="1" ht="15.75">
      <c r="A223" s="25"/>
      <c r="B223" s="171" t="s">
        <v>647</v>
      </c>
      <c r="C223" s="188">
        <v>152</v>
      </c>
      <c r="D223" s="204">
        <v>51</v>
      </c>
      <c r="E223" s="108">
        <v>0.3355263157894737</v>
      </c>
      <c r="F223" s="205"/>
    </row>
    <row r="224" spans="1:6" s="171" customFormat="1" ht="15.75">
      <c r="A224" s="25"/>
      <c r="B224" s="171" t="s">
        <v>638</v>
      </c>
      <c r="C224" s="188">
        <v>101</v>
      </c>
      <c r="D224" s="204">
        <v>22</v>
      </c>
      <c r="E224" s="108">
        <v>0.21782178217821782</v>
      </c>
      <c r="F224" s="205"/>
    </row>
    <row r="225" spans="1:6" s="171" customFormat="1" ht="15.75">
      <c r="A225" s="25"/>
      <c r="B225" s="171" t="s">
        <v>667</v>
      </c>
      <c r="C225" s="188">
        <v>158</v>
      </c>
      <c r="D225" s="204">
        <v>15</v>
      </c>
      <c r="E225" s="108">
        <v>0.0949367088607595</v>
      </c>
      <c r="F225" s="205"/>
    </row>
    <row r="226" spans="1:6" s="171" customFormat="1" ht="15.75">
      <c r="A226" s="25"/>
      <c r="B226" s="171" t="s">
        <v>622</v>
      </c>
      <c r="C226" s="188">
        <v>238</v>
      </c>
      <c r="D226" s="204">
        <v>63</v>
      </c>
      <c r="E226" s="108">
        <v>0.2647058823529412</v>
      </c>
      <c r="F226" s="205"/>
    </row>
    <row r="227" spans="1:6" s="171" customFormat="1" ht="15.75">
      <c r="A227" s="25"/>
      <c r="B227" s="171" t="s">
        <v>634</v>
      </c>
      <c r="C227" s="188">
        <v>37</v>
      </c>
      <c r="D227" s="204">
        <v>9</v>
      </c>
      <c r="E227" s="108">
        <v>0.24324324324324326</v>
      </c>
      <c r="F227" s="205"/>
    </row>
    <row r="228" spans="1:6" s="171" customFormat="1" ht="15.75">
      <c r="A228" s="25"/>
      <c r="B228" s="226" t="s">
        <v>644</v>
      </c>
      <c r="C228" s="188">
        <v>105</v>
      </c>
      <c r="D228" s="204">
        <v>22</v>
      </c>
      <c r="E228" s="108">
        <v>0.20952380952380953</v>
      </c>
      <c r="F228" s="205"/>
    </row>
    <row r="229" spans="1:6" s="171" customFormat="1" ht="15.75">
      <c r="A229" s="206" t="s">
        <v>674</v>
      </c>
      <c r="B229" s="207"/>
      <c r="C229" s="208">
        <v>8207</v>
      </c>
      <c r="D229" s="99">
        <v>2414</v>
      </c>
      <c r="E229" s="115">
        <v>0.2941391495065188</v>
      </c>
      <c r="F229" s="205"/>
    </row>
    <row r="230" spans="1:6" s="171" customFormat="1" ht="15.75">
      <c r="A230" s="210"/>
      <c r="B230" s="211"/>
      <c r="C230" s="188"/>
      <c r="D230" s="204"/>
      <c r="E230" s="108"/>
      <c r="F230" s="205"/>
    </row>
    <row r="231" spans="1:6" s="171" customFormat="1" ht="15.75">
      <c r="A231" s="25" t="s">
        <v>675</v>
      </c>
      <c r="B231" s="171" t="s">
        <v>631</v>
      </c>
      <c r="C231" s="188">
        <v>30</v>
      </c>
      <c r="D231" s="204">
        <v>13</v>
      </c>
      <c r="E231" s="108">
        <v>0.43333333333333335</v>
      </c>
      <c r="F231" s="205"/>
    </row>
    <row r="232" spans="1:6" s="171" customFormat="1" ht="15.75">
      <c r="A232" s="25"/>
      <c r="B232" s="171" t="s">
        <v>616</v>
      </c>
      <c r="C232" s="188">
        <v>265</v>
      </c>
      <c r="D232" s="204">
        <v>30</v>
      </c>
      <c r="E232" s="108">
        <v>0.11320754716981132</v>
      </c>
      <c r="F232" s="205"/>
    </row>
    <row r="233" spans="1:6" s="171" customFormat="1" ht="15.75">
      <c r="A233" s="25"/>
      <c r="B233" s="171" t="s">
        <v>617</v>
      </c>
      <c r="C233" s="188">
        <v>158</v>
      </c>
      <c r="D233" s="204">
        <v>16</v>
      </c>
      <c r="E233" s="108">
        <v>0.10126582278481013</v>
      </c>
      <c r="F233" s="205"/>
    </row>
    <row r="234" spans="1:6" s="171" customFormat="1" ht="15.75">
      <c r="A234" s="25"/>
      <c r="B234" s="171" t="s">
        <v>632</v>
      </c>
      <c r="C234" s="188">
        <v>612</v>
      </c>
      <c r="D234" s="204">
        <v>73</v>
      </c>
      <c r="E234" s="108">
        <v>0.119281045751634</v>
      </c>
      <c r="F234" s="205"/>
    </row>
    <row r="235" spans="1:6" s="171" customFormat="1" ht="15.75">
      <c r="A235" s="25"/>
      <c r="B235" s="171" t="s">
        <v>620</v>
      </c>
      <c r="C235" s="188">
        <v>127</v>
      </c>
      <c r="D235" s="204">
        <v>16</v>
      </c>
      <c r="E235" s="108">
        <v>0.12598425196850394</v>
      </c>
      <c r="F235" s="205"/>
    </row>
    <row r="236" spans="1:6" s="171" customFormat="1" ht="15.75">
      <c r="A236" s="25"/>
      <c r="B236" s="171" t="s">
        <v>676</v>
      </c>
      <c r="C236" s="188">
        <v>35</v>
      </c>
      <c r="D236" s="204">
        <v>6</v>
      </c>
      <c r="E236" s="108">
        <v>0.17142857142857143</v>
      </c>
      <c r="F236" s="205"/>
    </row>
    <row r="237" spans="1:6" s="171" customFormat="1" ht="15.75">
      <c r="A237" s="25"/>
      <c r="B237" s="171" t="s">
        <v>621</v>
      </c>
      <c r="C237" s="188">
        <v>1530</v>
      </c>
      <c r="D237" s="204">
        <v>480</v>
      </c>
      <c r="E237" s="108">
        <v>0.3137254901960784</v>
      </c>
      <c r="F237" s="205"/>
    </row>
    <row r="238" spans="1:6" s="171" customFormat="1" ht="15.75">
      <c r="A238" s="25"/>
      <c r="B238" s="171" t="s">
        <v>667</v>
      </c>
      <c r="C238" s="188">
        <v>92</v>
      </c>
      <c r="D238" s="204">
        <v>4</v>
      </c>
      <c r="E238" s="108">
        <v>0.043478260869565216</v>
      </c>
      <c r="F238" s="205"/>
    </row>
    <row r="239" spans="1:6" s="171" customFormat="1" ht="15.75">
      <c r="A239" s="25"/>
      <c r="B239" s="171" t="s">
        <v>622</v>
      </c>
      <c r="C239" s="188">
        <v>61</v>
      </c>
      <c r="D239" s="204">
        <v>19</v>
      </c>
      <c r="E239" s="108">
        <v>0.3114754098360656</v>
      </c>
      <c r="F239" s="205"/>
    </row>
    <row r="240" spans="1:6" s="171" customFormat="1" ht="15.75">
      <c r="A240" s="25"/>
      <c r="B240" s="226" t="s">
        <v>634</v>
      </c>
      <c r="C240" s="188" t="s">
        <v>58</v>
      </c>
      <c r="D240" s="204" t="s">
        <v>58</v>
      </c>
      <c r="E240" s="108" t="s">
        <v>58</v>
      </c>
      <c r="F240" s="205"/>
    </row>
    <row r="241" spans="1:6" s="171" customFormat="1" ht="15.75">
      <c r="A241" s="206" t="s">
        <v>677</v>
      </c>
      <c r="B241" s="207"/>
      <c r="C241" s="208">
        <v>2912</v>
      </c>
      <c r="D241" s="99">
        <v>657</v>
      </c>
      <c r="E241" s="115">
        <v>0.22561813186813187</v>
      </c>
      <c r="F241" s="205"/>
    </row>
    <row r="242" spans="1:6" s="171" customFormat="1" ht="15.75">
      <c r="A242" s="210"/>
      <c r="B242" s="211"/>
      <c r="C242" s="188"/>
      <c r="D242" s="204"/>
      <c r="E242" s="108"/>
      <c r="F242" s="205"/>
    </row>
    <row r="243" spans="1:6" s="171" customFormat="1" ht="15.75">
      <c r="A243" s="25" t="s">
        <v>678</v>
      </c>
      <c r="B243" s="171" t="s">
        <v>616</v>
      </c>
      <c r="C243" s="188">
        <v>205</v>
      </c>
      <c r="D243" s="204">
        <v>37</v>
      </c>
      <c r="E243" s="108">
        <v>0.18048780487804877</v>
      </c>
      <c r="F243" s="205"/>
    </row>
    <row r="244" spans="1:6" s="171" customFormat="1" ht="15.75">
      <c r="A244" s="25"/>
      <c r="B244" s="171" t="s">
        <v>673</v>
      </c>
      <c r="C244" s="188">
        <v>64</v>
      </c>
      <c r="D244" s="204">
        <v>3</v>
      </c>
      <c r="E244" s="108">
        <v>0.046875</v>
      </c>
      <c r="F244" s="205"/>
    </row>
    <row r="245" spans="1:6" s="171" customFormat="1" ht="15.75">
      <c r="A245" s="25"/>
      <c r="B245" s="171" t="s">
        <v>625</v>
      </c>
      <c r="C245" s="188">
        <v>321</v>
      </c>
      <c r="D245" s="204">
        <v>96</v>
      </c>
      <c r="E245" s="108">
        <v>0.29906542056074764</v>
      </c>
      <c r="F245" s="205"/>
    </row>
    <row r="246" spans="1:6" s="171" customFormat="1" ht="15.75">
      <c r="A246" s="25"/>
      <c r="B246" s="171" t="s">
        <v>632</v>
      </c>
      <c r="C246" s="188">
        <v>213</v>
      </c>
      <c r="D246" s="204">
        <v>33</v>
      </c>
      <c r="E246" s="108">
        <v>0.15492957746478872</v>
      </c>
      <c r="F246" s="205"/>
    </row>
    <row r="247" spans="1:6" s="171" customFormat="1" ht="15.75">
      <c r="A247" s="25"/>
      <c r="B247" s="171" t="s">
        <v>618</v>
      </c>
      <c r="C247" s="188">
        <v>47</v>
      </c>
      <c r="D247" s="204">
        <v>18</v>
      </c>
      <c r="E247" s="108">
        <v>0.3829787234042553</v>
      </c>
      <c r="F247" s="205"/>
    </row>
    <row r="248" spans="1:6" s="171" customFormat="1" ht="15.75">
      <c r="A248" s="25"/>
      <c r="B248" s="171" t="s">
        <v>660</v>
      </c>
      <c r="C248" s="188">
        <v>50</v>
      </c>
      <c r="D248" s="204">
        <v>25</v>
      </c>
      <c r="E248" s="108">
        <v>0.5</v>
      </c>
      <c r="F248" s="205"/>
    </row>
    <row r="249" spans="1:6" s="171" customFormat="1" ht="15.75">
      <c r="A249" s="25"/>
      <c r="B249" s="171" t="s">
        <v>619</v>
      </c>
      <c r="C249" s="188">
        <v>140</v>
      </c>
      <c r="D249" s="204">
        <v>44</v>
      </c>
      <c r="E249" s="108">
        <v>0.3142857142857143</v>
      </c>
      <c r="F249" s="205"/>
    </row>
    <row r="250" spans="1:6" s="171" customFormat="1" ht="15.75">
      <c r="A250" s="25"/>
      <c r="B250" s="171" t="s">
        <v>633</v>
      </c>
      <c r="C250" s="188">
        <v>14</v>
      </c>
      <c r="D250" s="204">
        <v>4</v>
      </c>
      <c r="E250" s="108">
        <v>0.2857142857142857</v>
      </c>
      <c r="F250" s="205"/>
    </row>
    <row r="251" spans="1:6" s="171" customFormat="1" ht="15.75">
      <c r="A251" s="25"/>
      <c r="B251" s="171" t="s">
        <v>626</v>
      </c>
      <c r="C251" s="188">
        <v>93</v>
      </c>
      <c r="D251" s="204">
        <v>20</v>
      </c>
      <c r="E251" s="108">
        <v>0.21505376344086022</v>
      </c>
      <c r="F251" s="205"/>
    </row>
    <row r="252" spans="1:6" s="119" customFormat="1" ht="15.75">
      <c r="A252" s="25"/>
      <c r="B252" s="171" t="s">
        <v>654</v>
      </c>
      <c r="C252" s="188">
        <v>109</v>
      </c>
      <c r="D252" s="204">
        <v>11</v>
      </c>
      <c r="E252" s="108">
        <v>0.10091743119266056</v>
      </c>
      <c r="F252" s="205"/>
    </row>
    <row r="253" spans="1:6" s="119" customFormat="1" ht="15.75">
      <c r="A253" s="25"/>
      <c r="B253" s="171" t="s">
        <v>643</v>
      </c>
      <c r="C253" s="188">
        <v>124</v>
      </c>
      <c r="D253" s="204">
        <v>4</v>
      </c>
      <c r="E253" s="108">
        <v>0.03225806451612903</v>
      </c>
      <c r="F253" s="205"/>
    </row>
    <row r="254" spans="1:6" s="171" customFormat="1" ht="15.75">
      <c r="A254" s="25"/>
      <c r="B254" s="171" t="s">
        <v>627</v>
      </c>
      <c r="C254" s="188">
        <v>147</v>
      </c>
      <c r="D254" s="204">
        <v>16</v>
      </c>
      <c r="E254" s="108">
        <v>0.10884353741496598</v>
      </c>
      <c r="F254" s="205"/>
    </row>
    <row r="255" spans="1:6" s="171" customFormat="1" ht="15.75">
      <c r="A255" s="25"/>
      <c r="B255" s="171" t="s">
        <v>621</v>
      </c>
      <c r="C255" s="188">
        <v>1682</v>
      </c>
      <c r="D255" s="204">
        <v>544</v>
      </c>
      <c r="E255" s="108">
        <v>0.3234244946492271</v>
      </c>
      <c r="F255" s="205"/>
    </row>
    <row r="256" spans="1:6" s="171" customFormat="1" ht="15.75">
      <c r="A256" s="25"/>
      <c r="B256" s="171" t="s">
        <v>638</v>
      </c>
      <c r="C256" s="188">
        <v>104</v>
      </c>
      <c r="D256" s="204">
        <v>47</v>
      </c>
      <c r="E256" s="108">
        <v>0.4519230769230769</v>
      </c>
      <c r="F256" s="205"/>
    </row>
    <row r="257" spans="1:6" s="171" customFormat="1" ht="15.75">
      <c r="A257" s="25"/>
      <c r="B257" s="171" t="s">
        <v>622</v>
      </c>
      <c r="C257" s="188">
        <v>257</v>
      </c>
      <c r="D257" s="204">
        <v>87</v>
      </c>
      <c r="E257" s="108">
        <v>0.33852140077821014</v>
      </c>
      <c r="F257" s="205"/>
    </row>
    <row r="258" spans="1:6" s="171" customFormat="1" ht="15.75">
      <c r="A258" s="25"/>
      <c r="B258" s="171" t="s">
        <v>634</v>
      </c>
      <c r="C258" s="188">
        <v>10</v>
      </c>
      <c r="D258" s="204">
        <v>6</v>
      </c>
      <c r="E258" s="108">
        <v>0.6</v>
      </c>
      <c r="F258" s="205"/>
    </row>
    <row r="259" spans="1:6" s="171" customFormat="1" ht="15.75">
      <c r="A259" s="25"/>
      <c r="B259" s="226" t="s">
        <v>644</v>
      </c>
      <c r="C259" s="188">
        <v>112</v>
      </c>
      <c r="D259" s="204">
        <v>17</v>
      </c>
      <c r="E259" s="108">
        <v>0.15178571428571427</v>
      </c>
      <c r="F259" s="205"/>
    </row>
    <row r="260" spans="1:6" s="171" customFormat="1" ht="15.75">
      <c r="A260" s="206" t="s">
        <v>679</v>
      </c>
      <c r="B260" s="207"/>
      <c r="C260" s="208">
        <v>3692</v>
      </c>
      <c r="D260" s="99">
        <v>1012</v>
      </c>
      <c r="E260" s="115">
        <v>0.27410617551462624</v>
      </c>
      <c r="F260" s="205"/>
    </row>
    <row r="261" spans="1:6" s="171" customFormat="1" ht="15.75">
      <c r="A261" s="210"/>
      <c r="B261" s="211"/>
      <c r="C261" s="188"/>
      <c r="D261" s="204"/>
      <c r="E261" s="108"/>
      <c r="F261" s="205"/>
    </row>
    <row r="262" spans="1:6" s="171" customFormat="1" ht="15.75">
      <c r="A262" s="25" t="s">
        <v>680</v>
      </c>
      <c r="B262" s="171" t="s">
        <v>615</v>
      </c>
      <c r="C262" s="188">
        <v>39</v>
      </c>
      <c r="D262" s="204">
        <v>14</v>
      </c>
      <c r="E262" s="108">
        <v>0.358974358974359</v>
      </c>
      <c r="F262" s="205"/>
    </row>
    <row r="263" spans="1:6" s="171" customFormat="1" ht="15.75">
      <c r="A263" s="25"/>
      <c r="B263" s="171" t="s">
        <v>616</v>
      </c>
      <c r="C263" s="188">
        <v>200</v>
      </c>
      <c r="D263" s="204">
        <v>81</v>
      </c>
      <c r="E263" s="108">
        <v>0.405</v>
      </c>
      <c r="F263" s="205"/>
    </row>
    <row r="264" spans="1:6" s="171" customFormat="1" ht="15.75">
      <c r="A264" s="25"/>
      <c r="B264" s="171" t="s">
        <v>617</v>
      </c>
      <c r="C264" s="188">
        <v>48</v>
      </c>
      <c r="D264" s="204">
        <v>23</v>
      </c>
      <c r="E264" s="108">
        <v>0.4791666666666667</v>
      </c>
      <c r="F264" s="205"/>
    </row>
    <row r="265" spans="1:6" s="171" customFormat="1" ht="15.75">
      <c r="A265" s="25"/>
      <c r="B265" s="171" t="s">
        <v>625</v>
      </c>
      <c r="C265" s="188">
        <v>250</v>
      </c>
      <c r="D265" s="204">
        <v>119</v>
      </c>
      <c r="E265" s="108">
        <v>0.476</v>
      </c>
      <c r="F265" s="205"/>
    </row>
    <row r="266" spans="1:6" s="171" customFormat="1" ht="15.75">
      <c r="A266" s="25"/>
      <c r="B266" s="171" t="s">
        <v>632</v>
      </c>
      <c r="C266" s="188">
        <v>112</v>
      </c>
      <c r="D266" s="204">
        <v>41</v>
      </c>
      <c r="E266" s="108">
        <v>0.36607142857142855</v>
      </c>
      <c r="F266" s="205"/>
    </row>
    <row r="267" spans="1:6" s="171" customFormat="1" ht="15.75">
      <c r="A267" s="25"/>
      <c r="B267" s="171" t="s">
        <v>618</v>
      </c>
      <c r="C267" s="188">
        <v>83</v>
      </c>
      <c r="D267" s="204">
        <v>24</v>
      </c>
      <c r="E267" s="108">
        <v>0.2891566265060241</v>
      </c>
      <c r="F267" s="205"/>
    </row>
    <row r="268" spans="1:6" s="119" customFormat="1" ht="15.75">
      <c r="A268" s="25"/>
      <c r="B268" s="171" t="s">
        <v>619</v>
      </c>
      <c r="C268" s="188">
        <v>128</v>
      </c>
      <c r="D268" s="204">
        <v>40</v>
      </c>
      <c r="E268" s="108">
        <v>0.3125</v>
      </c>
      <c r="F268" s="205"/>
    </row>
    <row r="269" spans="1:6" s="119" customFormat="1" ht="15.75">
      <c r="A269" s="25"/>
      <c r="B269" s="171" t="s">
        <v>626</v>
      </c>
      <c r="C269" s="188">
        <v>71</v>
      </c>
      <c r="D269" s="204">
        <v>20</v>
      </c>
      <c r="E269" s="108">
        <v>0.28169014084507044</v>
      </c>
      <c r="F269" s="205"/>
    </row>
    <row r="270" spans="1:6" s="171" customFormat="1" ht="15.75">
      <c r="A270" s="25"/>
      <c r="B270" s="171" t="s">
        <v>654</v>
      </c>
      <c r="C270" s="188">
        <v>113</v>
      </c>
      <c r="D270" s="204">
        <v>30</v>
      </c>
      <c r="E270" s="108">
        <v>0.26548672566371684</v>
      </c>
      <c r="F270" s="205"/>
    </row>
    <row r="271" spans="1:6" s="171" customFormat="1" ht="15.75">
      <c r="A271" s="25"/>
      <c r="B271" s="171" t="s">
        <v>620</v>
      </c>
      <c r="C271" s="188">
        <v>6</v>
      </c>
      <c r="D271" s="204">
        <v>1</v>
      </c>
      <c r="E271" s="108">
        <v>0.16666666666666666</v>
      </c>
      <c r="F271" s="205"/>
    </row>
    <row r="272" spans="1:6" s="171" customFormat="1" ht="15.75">
      <c r="A272" s="25"/>
      <c r="B272" s="171" t="s">
        <v>627</v>
      </c>
      <c r="C272" s="188">
        <v>112</v>
      </c>
      <c r="D272" s="204">
        <v>40</v>
      </c>
      <c r="E272" s="108">
        <v>0.35714285714285715</v>
      </c>
      <c r="F272" s="205"/>
    </row>
    <row r="273" spans="1:6" s="171" customFormat="1" ht="15.75">
      <c r="A273" s="25"/>
      <c r="B273" s="171" t="s">
        <v>621</v>
      </c>
      <c r="C273" s="188">
        <v>213</v>
      </c>
      <c r="D273" s="204">
        <v>96</v>
      </c>
      <c r="E273" s="108">
        <v>0.4507042253521127</v>
      </c>
      <c r="F273" s="205"/>
    </row>
    <row r="274" spans="1:6" s="171" customFormat="1" ht="15.75">
      <c r="A274" s="25"/>
      <c r="B274" s="171" t="s">
        <v>628</v>
      </c>
      <c r="C274" s="188">
        <v>12</v>
      </c>
      <c r="D274" s="204">
        <v>4</v>
      </c>
      <c r="E274" s="108">
        <v>0.3333333333333333</v>
      </c>
      <c r="F274" s="205"/>
    </row>
    <row r="275" spans="1:6" s="171" customFormat="1" ht="15.75">
      <c r="A275" s="25"/>
      <c r="B275" s="226" t="s">
        <v>622</v>
      </c>
      <c r="C275" s="188">
        <v>382</v>
      </c>
      <c r="D275" s="204">
        <v>168</v>
      </c>
      <c r="E275" s="108">
        <v>0.4397905759162304</v>
      </c>
      <c r="F275" s="205"/>
    </row>
    <row r="276" spans="1:6" s="171" customFormat="1" ht="15.75">
      <c r="A276" s="206" t="s">
        <v>681</v>
      </c>
      <c r="B276" s="207"/>
      <c r="C276" s="208">
        <v>1769</v>
      </c>
      <c r="D276" s="99">
        <v>701</v>
      </c>
      <c r="E276" s="115">
        <v>0.39626907857546634</v>
      </c>
      <c r="F276" s="205"/>
    </row>
    <row r="277" spans="1:6" s="171" customFormat="1" ht="15.75">
      <c r="A277" s="210"/>
      <c r="B277" s="211"/>
      <c r="C277" s="188" t="s">
        <v>2</v>
      </c>
      <c r="D277" s="204"/>
      <c r="E277" s="108"/>
      <c r="F277" s="205"/>
    </row>
    <row r="278" spans="1:6" s="171" customFormat="1" ht="15.75">
      <c r="A278" s="25" t="s">
        <v>682</v>
      </c>
      <c r="B278" s="171" t="s">
        <v>616</v>
      </c>
      <c r="C278" s="188">
        <v>342</v>
      </c>
      <c r="D278" s="204">
        <v>66</v>
      </c>
      <c r="E278" s="108">
        <v>0.19298245614035087</v>
      </c>
      <c r="F278" s="205"/>
    </row>
    <row r="279" spans="1:6" s="171" customFormat="1" ht="15.75">
      <c r="A279" s="25"/>
      <c r="B279" s="171" t="s">
        <v>625</v>
      </c>
      <c r="C279" s="188">
        <v>41</v>
      </c>
      <c r="D279" s="204">
        <v>9</v>
      </c>
      <c r="E279" s="108">
        <v>0.21951219512195122</v>
      </c>
      <c r="F279" s="205"/>
    </row>
    <row r="280" spans="1:6" s="171" customFormat="1" ht="15.75">
      <c r="A280" s="25"/>
      <c r="B280" s="171" t="s">
        <v>618</v>
      </c>
      <c r="C280" s="188">
        <v>32</v>
      </c>
      <c r="D280" s="204">
        <v>12</v>
      </c>
      <c r="E280" s="108">
        <v>0.375</v>
      </c>
      <c r="F280" s="205"/>
    </row>
    <row r="281" spans="1:6" s="171" customFormat="1" ht="15.75">
      <c r="A281" s="25"/>
      <c r="B281" s="171" t="s">
        <v>633</v>
      </c>
      <c r="C281" s="188">
        <v>15</v>
      </c>
      <c r="D281" s="204">
        <v>7</v>
      </c>
      <c r="E281" s="108">
        <v>0.4666666666666667</v>
      </c>
      <c r="F281" s="205"/>
    </row>
    <row r="282" spans="1:6" s="171" customFormat="1" ht="15.75">
      <c r="A282" s="25"/>
      <c r="B282" s="171" t="s">
        <v>621</v>
      </c>
      <c r="C282" s="188">
        <v>973</v>
      </c>
      <c r="D282" s="204">
        <v>278</v>
      </c>
      <c r="E282" s="108">
        <v>0.2857142857142857</v>
      </c>
      <c r="F282" s="205"/>
    </row>
    <row r="283" spans="1:6" s="171" customFormat="1" ht="15.75">
      <c r="A283" s="25"/>
      <c r="B283" s="171" t="s">
        <v>638</v>
      </c>
      <c r="C283" s="188">
        <v>16</v>
      </c>
      <c r="D283" s="204">
        <v>7</v>
      </c>
      <c r="E283" s="108">
        <v>0.4375</v>
      </c>
      <c r="F283" s="205"/>
    </row>
    <row r="284" spans="1:6" s="171" customFormat="1" ht="15.75">
      <c r="A284" s="25"/>
      <c r="B284" s="171" t="s">
        <v>622</v>
      </c>
      <c r="C284" s="188">
        <v>269</v>
      </c>
      <c r="D284" s="204">
        <v>86</v>
      </c>
      <c r="E284" s="108">
        <v>0.31970260223048325</v>
      </c>
      <c r="F284" s="205"/>
    </row>
    <row r="285" spans="1:6" s="171" customFormat="1" ht="15.75">
      <c r="A285" s="25"/>
      <c r="B285" s="226" t="s">
        <v>634</v>
      </c>
      <c r="C285" s="188" t="s">
        <v>58</v>
      </c>
      <c r="D285" s="204" t="s">
        <v>58</v>
      </c>
      <c r="E285" s="108" t="s">
        <v>58</v>
      </c>
      <c r="F285" s="205"/>
    </row>
    <row r="286" spans="1:6" s="171" customFormat="1" ht="15.75">
      <c r="A286" s="206" t="s">
        <v>683</v>
      </c>
      <c r="B286" s="207"/>
      <c r="C286" s="208">
        <v>1692</v>
      </c>
      <c r="D286" s="99">
        <v>467</v>
      </c>
      <c r="E286" s="115">
        <v>0.2760047281323877</v>
      </c>
      <c r="F286" s="205"/>
    </row>
    <row r="287" spans="1:6" s="171" customFormat="1" ht="15.75">
      <c r="A287" s="210"/>
      <c r="B287" s="211"/>
      <c r="C287" s="188"/>
      <c r="D287" s="204"/>
      <c r="E287" s="108"/>
      <c r="F287" s="205"/>
    </row>
    <row r="288" spans="1:6" s="171" customFormat="1" ht="15.75">
      <c r="A288" s="25" t="s">
        <v>684</v>
      </c>
      <c r="B288" s="171" t="s">
        <v>615</v>
      </c>
      <c r="C288" s="188">
        <v>6</v>
      </c>
      <c r="D288" s="204">
        <v>3</v>
      </c>
      <c r="E288" s="108">
        <v>0.5</v>
      </c>
      <c r="F288" s="205"/>
    </row>
    <row r="289" spans="1:6" s="171" customFormat="1" ht="15.75">
      <c r="A289" s="25"/>
      <c r="B289" s="171" t="s">
        <v>616</v>
      </c>
      <c r="C289" s="188">
        <v>787</v>
      </c>
      <c r="D289" s="204">
        <v>260</v>
      </c>
      <c r="E289" s="108">
        <v>0.3303684879288437</v>
      </c>
      <c r="F289" s="205"/>
    </row>
    <row r="290" spans="1:6" s="171" customFormat="1" ht="15.75">
      <c r="A290" s="25"/>
      <c r="B290" s="171" t="s">
        <v>617</v>
      </c>
      <c r="C290" s="188">
        <v>142</v>
      </c>
      <c r="D290" s="204">
        <v>39</v>
      </c>
      <c r="E290" s="108">
        <v>0.2746478873239437</v>
      </c>
      <c r="F290" s="205"/>
    </row>
    <row r="291" spans="1:6" s="171" customFormat="1" ht="15.75">
      <c r="A291" s="25"/>
      <c r="B291" s="171" t="s">
        <v>625</v>
      </c>
      <c r="C291" s="188">
        <v>353</v>
      </c>
      <c r="D291" s="204">
        <v>145</v>
      </c>
      <c r="E291" s="108">
        <v>0.41076487252124644</v>
      </c>
      <c r="F291" s="205"/>
    </row>
    <row r="292" spans="1:6" s="171" customFormat="1" ht="15.75">
      <c r="A292" s="25"/>
      <c r="B292" s="171" t="s">
        <v>632</v>
      </c>
      <c r="C292" s="188">
        <v>27</v>
      </c>
      <c r="D292" s="204">
        <v>6</v>
      </c>
      <c r="E292" s="108">
        <v>0.2222222222222222</v>
      </c>
      <c r="F292" s="205"/>
    </row>
    <row r="293" spans="1:6" s="171" customFormat="1" ht="15.75">
      <c r="A293" s="25"/>
      <c r="B293" s="171" t="s">
        <v>618</v>
      </c>
      <c r="C293" s="188">
        <v>251</v>
      </c>
      <c r="D293" s="204">
        <v>89</v>
      </c>
      <c r="E293" s="108">
        <v>0.3545816733067729</v>
      </c>
      <c r="F293" s="205"/>
    </row>
    <row r="294" spans="1:6" s="171" customFormat="1" ht="15.75">
      <c r="A294" s="25"/>
      <c r="B294" s="171" t="s">
        <v>619</v>
      </c>
      <c r="C294" s="188">
        <v>5</v>
      </c>
      <c r="D294" s="204">
        <v>1</v>
      </c>
      <c r="E294" s="108">
        <v>0.2</v>
      </c>
      <c r="F294" s="205"/>
    </row>
    <row r="295" spans="1:6" s="171" customFormat="1" ht="15.75">
      <c r="A295" s="25"/>
      <c r="B295" s="171" t="s">
        <v>626</v>
      </c>
      <c r="C295" s="188">
        <v>280</v>
      </c>
      <c r="D295" s="204">
        <v>95</v>
      </c>
      <c r="E295" s="108">
        <v>0.3392857142857143</v>
      </c>
      <c r="F295" s="205"/>
    </row>
    <row r="296" spans="1:6" s="171" customFormat="1" ht="15.75">
      <c r="A296" s="25"/>
      <c r="B296" s="171" t="s">
        <v>654</v>
      </c>
      <c r="C296" s="188">
        <v>180</v>
      </c>
      <c r="D296" s="204">
        <v>48</v>
      </c>
      <c r="E296" s="108">
        <v>0.26666666666666666</v>
      </c>
      <c r="F296" s="205"/>
    </row>
    <row r="297" spans="1:6" s="171" customFormat="1" ht="15.75">
      <c r="A297" s="25"/>
      <c r="B297" s="171" t="s">
        <v>665</v>
      </c>
      <c r="C297" s="188">
        <v>22</v>
      </c>
      <c r="D297" s="204">
        <v>7</v>
      </c>
      <c r="E297" s="108">
        <v>0.3181818181818182</v>
      </c>
      <c r="F297" s="205"/>
    </row>
    <row r="298" spans="1:6" s="171" customFormat="1" ht="15.75">
      <c r="A298" s="25"/>
      <c r="B298" s="171" t="s">
        <v>627</v>
      </c>
      <c r="C298" s="188">
        <v>366</v>
      </c>
      <c r="D298" s="204">
        <v>146</v>
      </c>
      <c r="E298" s="108">
        <v>0.3989071038251366</v>
      </c>
      <c r="F298" s="205"/>
    </row>
    <row r="299" spans="1:6" s="171" customFormat="1" ht="15.75">
      <c r="A299" s="25"/>
      <c r="B299" s="171" t="s">
        <v>621</v>
      </c>
      <c r="C299" s="188">
        <v>3595</v>
      </c>
      <c r="D299" s="204">
        <v>1563</v>
      </c>
      <c r="E299" s="108">
        <v>0.43477051460361615</v>
      </c>
      <c r="F299" s="205"/>
    </row>
    <row r="300" spans="1:6" s="171" customFormat="1" ht="15.75">
      <c r="A300" s="25"/>
      <c r="B300" s="171" t="s">
        <v>628</v>
      </c>
      <c r="C300" s="188" t="s">
        <v>58</v>
      </c>
      <c r="D300" s="204" t="s">
        <v>58</v>
      </c>
      <c r="E300" s="108" t="s">
        <v>58</v>
      </c>
      <c r="F300" s="205"/>
    </row>
    <row r="301" spans="1:6" s="171" customFormat="1" ht="15.75">
      <c r="A301" s="25"/>
      <c r="B301" s="226" t="s">
        <v>622</v>
      </c>
      <c r="C301" s="188">
        <v>409</v>
      </c>
      <c r="D301" s="204">
        <v>205</v>
      </c>
      <c r="E301" s="108">
        <v>0.5012224938875306</v>
      </c>
      <c r="F301" s="205"/>
    </row>
    <row r="302" spans="1:6" s="171" customFormat="1" ht="15.75">
      <c r="A302" s="206" t="s">
        <v>685</v>
      </c>
      <c r="B302" s="207"/>
      <c r="C302" s="208">
        <v>6424</v>
      </c>
      <c r="D302" s="99">
        <v>2607</v>
      </c>
      <c r="E302" s="115">
        <v>0.4058219178082192</v>
      </c>
      <c r="F302" s="205"/>
    </row>
    <row r="303" spans="1:6" s="171" customFormat="1" ht="16.5" thickBot="1">
      <c r="A303" s="222"/>
      <c r="B303" s="223"/>
      <c r="C303" s="224"/>
      <c r="D303" s="204"/>
      <c r="E303" s="107"/>
      <c r="F303" s="105"/>
    </row>
    <row r="304" spans="1:6" s="121" customFormat="1" ht="19.5" thickBot="1">
      <c r="A304" s="229" t="s">
        <v>699</v>
      </c>
      <c r="B304" s="230"/>
      <c r="C304" s="181">
        <v>48856</v>
      </c>
      <c r="D304" s="231">
        <v>15581</v>
      </c>
      <c r="E304" s="232">
        <f>D304/C304</f>
        <v>0.31891681676764366</v>
      </c>
      <c r="F304" s="105"/>
    </row>
    <row r="305" spans="1:6" ht="15">
      <c r="A305" s="19"/>
      <c r="B305" s="12"/>
      <c r="D305" s="29"/>
      <c r="E305" s="1"/>
      <c r="F305" s="1"/>
    </row>
    <row r="306" spans="1:6" ht="15">
      <c r="A306" s="19"/>
      <c r="B306" s="12"/>
      <c r="D306" s="29"/>
      <c r="E306" s="1"/>
      <c r="F306" s="1"/>
    </row>
    <row r="307" spans="1:6" ht="15">
      <c r="A307" s="19"/>
      <c r="B307" s="12"/>
      <c r="D307" s="29"/>
      <c r="E307" s="1"/>
      <c r="F307" s="1"/>
    </row>
    <row r="308" spans="1:6" ht="15">
      <c r="A308" s="19"/>
      <c r="B308" s="12"/>
      <c r="D308" s="29"/>
      <c r="E308" s="1"/>
      <c r="F308" s="1"/>
    </row>
    <row r="309" spans="1:6" ht="15">
      <c r="A309" s="19"/>
      <c r="B309" s="12"/>
      <c r="D309" s="29"/>
      <c r="E309" s="1"/>
      <c r="F309" s="1"/>
    </row>
    <row r="310" spans="1:6" ht="15">
      <c r="A310" s="19"/>
      <c r="B310" s="12"/>
      <c r="D310" s="29"/>
      <c r="E310" s="1"/>
      <c r="F310" s="1"/>
    </row>
    <row r="311" spans="1:6" ht="15">
      <c r="A311" s="19"/>
      <c r="B311" s="12"/>
      <c r="D311" s="29"/>
      <c r="E311" s="1"/>
      <c r="F311" s="1"/>
    </row>
    <row r="312" spans="1:6" ht="15">
      <c r="A312" s="19"/>
      <c r="B312" s="12"/>
      <c r="D312" s="29"/>
      <c r="E312" s="1"/>
      <c r="F312" s="1"/>
    </row>
    <row r="313" spans="1:6" ht="15">
      <c r="A313" s="19"/>
      <c r="B313" s="12"/>
      <c r="D313" s="29"/>
      <c r="E313" s="1"/>
      <c r="F313" s="1"/>
    </row>
    <row r="314" spans="1:6" ht="15">
      <c r="A314" s="19"/>
      <c r="B314" s="12"/>
      <c r="D314" s="29"/>
      <c r="E314" s="1"/>
      <c r="F314" s="1"/>
    </row>
    <row r="315" spans="1:6" ht="15">
      <c r="A315" s="19"/>
      <c r="B315" s="12"/>
      <c r="D315" s="29"/>
      <c r="E315" s="1"/>
      <c r="F315" s="1"/>
    </row>
    <row r="316" spans="1:6" ht="15">
      <c r="A316" s="19"/>
      <c r="B316" s="12"/>
      <c r="D316" s="29"/>
      <c r="E316" s="1"/>
      <c r="F316" s="1"/>
    </row>
    <row r="317" spans="1:6" ht="15">
      <c r="A317" s="19"/>
      <c r="B317" s="12"/>
      <c r="D317" s="29"/>
      <c r="E317" s="1"/>
      <c r="F317" s="1"/>
    </row>
    <row r="318" spans="1:6" ht="15">
      <c r="A318" s="19"/>
      <c r="B318" s="12"/>
      <c r="D318" s="29"/>
      <c r="E318" s="1"/>
      <c r="F318" s="1"/>
    </row>
    <row r="319" spans="1:6" ht="15">
      <c r="A319" s="19"/>
      <c r="B319" s="12"/>
      <c r="D319" s="29"/>
      <c r="E319" s="1"/>
      <c r="F319" s="1"/>
    </row>
    <row r="320" spans="1:6" ht="15">
      <c r="A320" s="19"/>
      <c r="B320" s="12"/>
      <c r="D320" s="29"/>
      <c r="E320" s="1"/>
      <c r="F320" s="1"/>
    </row>
    <row r="321" spans="1:6" ht="15">
      <c r="A321" s="19"/>
      <c r="B321" s="12"/>
      <c r="D321" s="29"/>
      <c r="E321" s="1"/>
      <c r="F321" s="1"/>
    </row>
    <row r="322" spans="1:6" ht="15">
      <c r="A322" s="19"/>
      <c r="B322" s="12"/>
      <c r="D322" s="29"/>
      <c r="E322" s="1"/>
      <c r="F322" s="1"/>
    </row>
    <row r="323" spans="1:6" ht="15">
      <c r="A323" s="19"/>
      <c r="B323" s="12"/>
      <c r="D323" s="29"/>
      <c r="E323" s="1"/>
      <c r="F323" s="1"/>
    </row>
    <row r="324" spans="1:6" ht="15">
      <c r="A324" s="19"/>
      <c r="B324" s="12"/>
      <c r="D324" s="29"/>
      <c r="E324" s="1"/>
      <c r="F324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2">
      <selection activeCell="A16" sqref="A16"/>
    </sheetView>
  </sheetViews>
  <sheetFormatPr defaultColWidth="9.140625" defaultRowHeight="15"/>
  <cols>
    <col min="1" max="1" width="60.00390625" style="0" customWidth="1"/>
    <col min="2" max="2" width="16.28125" style="0" customWidth="1"/>
    <col min="3" max="3" width="20.7109375" style="0" customWidth="1"/>
    <col min="4" max="4" width="25.140625" style="33" customWidth="1"/>
  </cols>
  <sheetData>
    <row r="1" ht="18">
      <c r="A1" s="38" t="s">
        <v>1985</v>
      </c>
    </row>
    <row r="2" spans="1:4" ht="18">
      <c r="A2" s="103" t="s">
        <v>2081</v>
      </c>
      <c r="B2" s="42"/>
      <c r="C2" s="42"/>
      <c r="D2" s="46"/>
    </row>
    <row r="3" spans="1:4" s="177" customFormat="1" ht="75">
      <c r="A3" s="198" t="s">
        <v>695</v>
      </c>
      <c r="B3" s="168" t="s">
        <v>1983</v>
      </c>
      <c r="C3" s="169" t="s">
        <v>2002</v>
      </c>
      <c r="D3" s="169" t="s">
        <v>1984</v>
      </c>
    </row>
    <row r="5" spans="1:4" s="39" customFormat="1" ht="14.25">
      <c r="A5" s="96" t="s">
        <v>700</v>
      </c>
      <c r="B5" s="43">
        <v>2961</v>
      </c>
      <c r="C5" s="47">
        <v>993</v>
      </c>
      <c r="D5" s="48">
        <f>C5/B5</f>
        <v>0.3353596757852077</v>
      </c>
    </row>
    <row r="6" spans="1:4" s="39" customFormat="1" ht="14.25">
      <c r="A6" s="96" t="s">
        <v>701</v>
      </c>
      <c r="B6" s="43">
        <v>818</v>
      </c>
      <c r="C6" s="47">
        <v>213</v>
      </c>
      <c r="D6" s="48">
        <v>0.2603911980440098</v>
      </c>
    </row>
    <row r="7" spans="1:4" s="39" customFormat="1" ht="14.25">
      <c r="A7" s="96" t="s">
        <v>702</v>
      </c>
      <c r="B7" s="43">
        <v>657</v>
      </c>
      <c r="C7" s="47">
        <v>210</v>
      </c>
      <c r="D7" s="48">
        <v>0.319634703196347</v>
      </c>
    </row>
    <row r="8" spans="1:4" s="39" customFormat="1" ht="14.25">
      <c r="A8" s="96" t="s">
        <v>703</v>
      </c>
      <c r="B8" s="43">
        <v>2778</v>
      </c>
      <c r="C8" s="47">
        <v>1382</v>
      </c>
      <c r="D8" s="48">
        <v>0.4974802015838733</v>
      </c>
    </row>
    <row r="9" spans="1:4" s="39" customFormat="1" ht="14.25">
      <c r="A9" s="96" t="s">
        <v>704</v>
      </c>
      <c r="B9" s="43">
        <v>291</v>
      </c>
      <c r="C9" s="47">
        <v>105</v>
      </c>
      <c r="D9" s="48">
        <v>0.36082474226804123</v>
      </c>
    </row>
    <row r="10" spans="1:4" s="39" customFormat="1" ht="14.25">
      <c r="A10" s="96" t="s">
        <v>705</v>
      </c>
      <c r="B10" s="43">
        <v>1769</v>
      </c>
      <c r="C10" s="47">
        <v>492</v>
      </c>
      <c r="D10" s="48">
        <v>0.2781232334652346</v>
      </c>
    </row>
    <row r="11" spans="1:4" s="39" customFormat="1" ht="14.25">
      <c r="A11" s="96" t="s">
        <v>706</v>
      </c>
      <c r="B11" s="43">
        <v>524</v>
      </c>
      <c r="C11" s="47">
        <v>157</v>
      </c>
      <c r="D11" s="48">
        <v>0.29961832061068705</v>
      </c>
    </row>
    <row r="12" spans="1:4" s="39" customFormat="1" ht="14.25">
      <c r="A12" s="96" t="s">
        <v>707</v>
      </c>
      <c r="B12" s="43">
        <v>1475</v>
      </c>
      <c r="C12" s="47">
        <v>459</v>
      </c>
      <c r="D12" s="48">
        <v>0.3111864406779661</v>
      </c>
    </row>
    <row r="13" spans="1:4" s="39" customFormat="1" ht="14.25">
      <c r="A13" s="96" t="s">
        <v>708</v>
      </c>
      <c r="B13" s="43">
        <v>2908</v>
      </c>
      <c r="C13" s="47">
        <v>893</v>
      </c>
      <c r="D13" s="48">
        <v>0.30708390646492434</v>
      </c>
    </row>
    <row r="14" spans="1:4" s="39" customFormat="1" ht="14.25">
      <c r="A14" s="96" t="s">
        <v>709</v>
      </c>
      <c r="B14" s="43">
        <v>3630</v>
      </c>
      <c r="C14" s="47">
        <v>1384</v>
      </c>
      <c r="D14" s="48">
        <v>0.38126721763085397</v>
      </c>
    </row>
    <row r="15" spans="1:4" s="39" customFormat="1" ht="14.25">
      <c r="A15" s="96" t="s">
        <v>710</v>
      </c>
      <c r="B15" s="43">
        <v>2381</v>
      </c>
      <c r="C15" s="47">
        <v>838</v>
      </c>
      <c r="D15" s="48">
        <v>0.3519529609407812</v>
      </c>
    </row>
    <row r="16" spans="1:4" s="39" customFormat="1" ht="14.25">
      <c r="A16" s="96" t="s">
        <v>711</v>
      </c>
      <c r="B16" s="43">
        <v>4117</v>
      </c>
      <c r="C16" s="47">
        <v>1519</v>
      </c>
      <c r="D16" s="48">
        <v>0.36895797911100314</v>
      </c>
    </row>
    <row r="17" spans="1:4" s="39" customFormat="1" ht="14.25">
      <c r="A17" s="96" t="s">
        <v>712</v>
      </c>
      <c r="B17" s="43">
        <v>585</v>
      </c>
      <c r="C17" s="47">
        <v>204</v>
      </c>
      <c r="D17" s="48">
        <v>0.3487179487179487</v>
      </c>
    </row>
    <row r="18" spans="1:4" s="39" customFormat="1" ht="14.25">
      <c r="A18" s="96" t="s">
        <v>713</v>
      </c>
      <c r="B18" s="43">
        <v>623</v>
      </c>
      <c r="C18" s="47">
        <v>210</v>
      </c>
      <c r="D18" s="48">
        <v>0.33707865168539325</v>
      </c>
    </row>
    <row r="19" spans="1:4" s="39" customFormat="1" ht="14.25">
      <c r="A19" s="96" t="s">
        <v>714</v>
      </c>
      <c r="B19" s="43">
        <v>856</v>
      </c>
      <c r="C19" s="47">
        <v>304</v>
      </c>
      <c r="D19" s="48">
        <v>0.35514018691588783</v>
      </c>
    </row>
    <row r="20" spans="1:4" s="39" customFormat="1" ht="14.25">
      <c r="A20" s="96" t="s">
        <v>715</v>
      </c>
      <c r="B20" s="43">
        <v>2305</v>
      </c>
      <c r="C20" s="47">
        <v>743</v>
      </c>
      <c r="D20" s="48">
        <v>0.3223427331887202</v>
      </c>
    </row>
    <row r="21" spans="1:4" s="39" customFormat="1" ht="14.25">
      <c r="A21" s="96" t="s">
        <v>716</v>
      </c>
      <c r="B21" s="43">
        <v>2074</v>
      </c>
      <c r="C21" s="47">
        <v>696</v>
      </c>
      <c r="D21" s="48">
        <v>0.3355834136933462</v>
      </c>
    </row>
    <row r="22" spans="1:4" s="39" customFormat="1" ht="14.25">
      <c r="A22" s="96" t="s">
        <v>1574</v>
      </c>
      <c r="B22" s="43">
        <v>304</v>
      </c>
      <c r="C22" s="47">
        <v>100</v>
      </c>
      <c r="D22" s="48">
        <v>0.32894736842105265</v>
      </c>
    </row>
    <row r="23" spans="1:4" s="39" customFormat="1" ht="14.25">
      <c r="A23" s="96" t="s">
        <v>717</v>
      </c>
      <c r="B23" s="43">
        <v>583</v>
      </c>
      <c r="C23" s="47">
        <v>199</v>
      </c>
      <c r="D23" s="48">
        <v>0.34133790737564323</v>
      </c>
    </row>
    <row r="24" spans="1:4" s="39" customFormat="1" ht="14.25">
      <c r="A24" s="96" t="s">
        <v>1618</v>
      </c>
      <c r="B24" s="43">
        <v>3868</v>
      </c>
      <c r="C24" s="47">
        <v>1474</v>
      </c>
      <c r="D24" s="48">
        <v>0.3810754912099276</v>
      </c>
    </row>
    <row r="25" spans="1:4" s="39" customFormat="1" ht="14.25">
      <c r="A25" s="96" t="s">
        <v>718</v>
      </c>
      <c r="B25" s="43">
        <v>3012</v>
      </c>
      <c r="C25" s="47">
        <v>1045</v>
      </c>
      <c r="D25" s="48">
        <v>0.3469455511288181</v>
      </c>
    </row>
    <row r="26" spans="1:4" s="39" customFormat="1" ht="14.25">
      <c r="A26" s="96" t="s">
        <v>719</v>
      </c>
      <c r="B26" s="43">
        <v>1746</v>
      </c>
      <c r="C26" s="47">
        <v>611</v>
      </c>
      <c r="D26" s="48">
        <v>0.349942726231386</v>
      </c>
    </row>
    <row r="27" spans="1:4" s="39" customFormat="1" ht="14.25">
      <c r="A27" s="96" t="s">
        <v>720</v>
      </c>
      <c r="B27" s="43">
        <v>1848</v>
      </c>
      <c r="C27" s="47">
        <v>699</v>
      </c>
      <c r="D27" s="48">
        <v>0.3782467532467532</v>
      </c>
    </row>
    <row r="28" spans="1:4" s="39" customFormat="1" ht="14.25">
      <c r="A28" s="96" t="s">
        <v>1837</v>
      </c>
      <c r="B28" s="97">
        <v>1480</v>
      </c>
      <c r="C28" s="47">
        <v>479</v>
      </c>
      <c r="D28" s="48">
        <v>0.3236486486486487</v>
      </c>
    </row>
    <row r="29" spans="1:4" s="39" customFormat="1" ht="18">
      <c r="A29" s="341" t="s">
        <v>2082</v>
      </c>
      <c r="B29" s="342">
        <f>SUM(B5:B28)</f>
        <v>43593</v>
      </c>
      <c r="C29" s="343">
        <f>SUM(C5:C28)</f>
        <v>15409</v>
      </c>
      <c r="D29" s="344">
        <f>C29/B29</f>
        <v>0.3534741816346661</v>
      </c>
    </row>
    <row r="30" ht="15.75">
      <c r="A30" s="177"/>
    </row>
    <row r="31" spans="1:4" s="177" customFormat="1" ht="15">
      <c r="A31" s="171" t="s">
        <v>693</v>
      </c>
      <c r="B31" s="178" t="s">
        <v>2</v>
      </c>
      <c r="C31" s="171"/>
      <c r="D31" s="171"/>
    </row>
    <row r="32" spans="1:4" s="131" customFormat="1" ht="21" customHeight="1">
      <c r="A32" s="127" t="s">
        <v>1992</v>
      </c>
      <c r="B32" s="127"/>
      <c r="C32" s="127"/>
      <c r="D32" s="127"/>
    </row>
    <row r="33" spans="1:4" s="131" customFormat="1" ht="15">
      <c r="A33" s="127" t="s">
        <v>1993</v>
      </c>
      <c r="B33" s="127"/>
      <c r="C33" s="127"/>
      <c r="D33" s="127"/>
    </row>
    <row r="34" s="131" customFormat="1" ht="15.75" customHeight="1">
      <c r="A34" s="127" t="s">
        <v>1990</v>
      </c>
    </row>
    <row r="35" s="131" customFormat="1" ht="15">
      <c r="A35" s="127" t="s">
        <v>1991</v>
      </c>
    </row>
    <row r="36" spans="1:4" s="131" customFormat="1" ht="15">
      <c r="A36" s="127" t="s">
        <v>694</v>
      </c>
      <c r="B36" s="127"/>
      <c r="C36" s="127"/>
      <c r="D36" s="1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75"/>
  <sheetViews>
    <sheetView zoomScalePageLayoutView="0" workbookViewId="0" topLeftCell="A1002">
      <selection activeCell="A1014" sqref="A1014"/>
    </sheetView>
  </sheetViews>
  <sheetFormatPr defaultColWidth="9.140625" defaultRowHeight="15"/>
  <cols>
    <col min="1" max="1" width="34.57421875" style="55" customWidth="1"/>
    <col min="2" max="2" width="48.7109375" style="54" customWidth="1"/>
    <col min="3" max="3" width="13.00390625" style="54" bestFit="1" customWidth="1"/>
    <col min="4" max="4" width="19.421875" style="102" customWidth="1"/>
    <col min="5" max="5" width="20.00390625" style="54" customWidth="1"/>
    <col min="6" max="6" width="5.421875" style="54" customWidth="1"/>
    <col min="7" max="235" width="9.140625" style="54" customWidth="1"/>
    <col min="236" max="236" width="32.140625" style="54" customWidth="1"/>
    <col min="237" max="237" width="48.7109375" style="54" customWidth="1"/>
    <col min="238" max="238" width="11.7109375" style="54" bestFit="1" customWidth="1"/>
    <col min="239" max="239" width="11.140625" style="54" customWidth="1"/>
    <col min="240" max="241" width="12.421875" style="54" customWidth="1"/>
    <col min="242" max="243" width="13.00390625" style="54" bestFit="1" customWidth="1"/>
    <col min="244" max="244" width="9.140625" style="54" customWidth="1"/>
    <col min="245" max="245" width="6.28125" style="54" customWidth="1"/>
    <col min="246" max="246" width="16.8515625" style="54" customWidth="1"/>
    <col min="247" max="247" width="20.57421875" style="54" customWidth="1"/>
    <col min="248" max="248" width="9.140625" style="54" customWidth="1"/>
    <col min="249" max="249" width="19.421875" style="54" customWidth="1"/>
    <col min="250" max="250" width="20.00390625" style="54" customWidth="1"/>
    <col min="251" max="251" width="5.421875" style="54" customWidth="1"/>
    <col min="252" max="252" width="21.28125" style="54" customWidth="1"/>
    <col min="253" max="253" width="21.00390625" style="54" customWidth="1"/>
    <col min="254" max="254" width="5.8515625" style="54" customWidth="1"/>
    <col min="255" max="255" width="20.7109375" style="54" customWidth="1"/>
    <col min="256" max="16384" width="24.8515625" style="54" bestFit="1" customWidth="1"/>
  </cols>
  <sheetData>
    <row r="1" spans="1:4" s="51" customFormat="1" ht="18" customHeight="1">
      <c r="A1" s="103" t="s">
        <v>1997</v>
      </c>
      <c r="B1" s="24"/>
      <c r="C1" s="73"/>
      <c r="D1" s="100"/>
    </row>
    <row r="2" spans="1:4" s="51" customFormat="1" ht="18" customHeight="1">
      <c r="A2" s="103" t="s">
        <v>2081</v>
      </c>
      <c r="B2" s="24"/>
      <c r="C2" s="73"/>
      <c r="D2" s="100"/>
    </row>
    <row r="3" spans="1:5" s="52" customFormat="1" ht="80.25" customHeight="1">
      <c r="A3" s="244" t="s">
        <v>0</v>
      </c>
      <c r="B3" s="244" t="s">
        <v>1</v>
      </c>
      <c r="C3" s="166" t="s">
        <v>1983</v>
      </c>
      <c r="D3" s="245" t="s">
        <v>2002</v>
      </c>
      <c r="E3" s="166" t="s">
        <v>1984</v>
      </c>
    </row>
    <row r="4" spans="1:6" s="52" customFormat="1" ht="15.75">
      <c r="A4" s="252" t="s">
        <v>700</v>
      </c>
      <c r="B4" s="264" t="s">
        <v>736</v>
      </c>
      <c r="C4" s="107" t="s">
        <v>58</v>
      </c>
      <c r="D4" s="233" t="s">
        <v>58</v>
      </c>
      <c r="E4" s="234" t="s">
        <v>58</v>
      </c>
      <c r="F4" s="53"/>
    </row>
    <row r="5" spans="1:6" s="52" customFormat="1" ht="15">
      <c r="A5" s="253" t="s">
        <v>700</v>
      </c>
      <c r="B5" s="264" t="s">
        <v>737</v>
      </c>
      <c r="C5" s="107">
        <v>17</v>
      </c>
      <c r="D5" s="233">
        <v>7</v>
      </c>
      <c r="E5" s="234">
        <v>0.4117647058823529</v>
      </c>
      <c r="F5" s="53"/>
    </row>
    <row r="6" spans="1:6" s="52" customFormat="1" ht="15">
      <c r="A6" s="253" t="s">
        <v>700</v>
      </c>
      <c r="B6" s="264" t="s">
        <v>738</v>
      </c>
      <c r="C6" s="107">
        <v>20</v>
      </c>
      <c r="D6" s="233">
        <v>9</v>
      </c>
      <c r="E6" s="234">
        <v>0.45</v>
      </c>
      <c r="F6" s="53"/>
    </row>
    <row r="7" spans="1:6" s="52" customFormat="1" ht="15">
      <c r="A7" s="253" t="s">
        <v>700</v>
      </c>
      <c r="B7" s="264" t="s">
        <v>739</v>
      </c>
      <c r="C7" s="107">
        <v>25</v>
      </c>
      <c r="D7" s="233">
        <v>13</v>
      </c>
      <c r="E7" s="234">
        <v>0.52</v>
      </c>
      <c r="F7" s="53"/>
    </row>
    <row r="8" spans="1:6" s="52" customFormat="1" ht="15">
      <c r="A8" s="253" t="s">
        <v>700</v>
      </c>
      <c r="B8" s="264" t="s">
        <v>740</v>
      </c>
      <c r="C8" s="107">
        <v>53</v>
      </c>
      <c r="D8" s="233">
        <v>13</v>
      </c>
      <c r="E8" s="234">
        <v>0.24528301886792453</v>
      </c>
      <c r="F8" s="53"/>
    </row>
    <row r="9" spans="1:6" s="52" customFormat="1" ht="15">
      <c r="A9" s="253" t="s">
        <v>700</v>
      </c>
      <c r="B9" s="264" t="s">
        <v>741</v>
      </c>
      <c r="C9" s="107">
        <v>7</v>
      </c>
      <c r="D9" s="233">
        <v>7</v>
      </c>
      <c r="E9" s="234">
        <v>1</v>
      </c>
      <c r="F9" s="53"/>
    </row>
    <row r="10" spans="1:6" s="52" customFormat="1" ht="15">
      <c r="A10" s="253" t="s">
        <v>700</v>
      </c>
      <c r="B10" s="264" t="s">
        <v>742</v>
      </c>
      <c r="C10" s="107">
        <v>5</v>
      </c>
      <c r="D10" s="233">
        <v>0</v>
      </c>
      <c r="E10" s="234">
        <v>0</v>
      </c>
      <c r="F10" s="53"/>
    </row>
    <row r="11" spans="1:6" s="52" customFormat="1" ht="15">
      <c r="A11" s="253" t="s">
        <v>700</v>
      </c>
      <c r="B11" s="264" t="s">
        <v>743</v>
      </c>
      <c r="C11" s="107">
        <v>14</v>
      </c>
      <c r="D11" s="233">
        <v>7</v>
      </c>
      <c r="E11" s="234">
        <v>0.5</v>
      </c>
      <c r="F11" s="53"/>
    </row>
    <row r="12" spans="1:6" s="52" customFormat="1" ht="30">
      <c r="A12" s="253" t="s">
        <v>700</v>
      </c>
      <c r="B12" s="264" t="s">
        <v>744</v>
      </c>
      <c r="C12" s="107">
        <v>12</v>
      </c>
      <c r="D12" s="233">
        <v>4</v>
      </c>
      <c r="E12" s="234">
        <v>0.3333333333333333</v>
      </c>
      <c r="F12" s="53"/>
    </row>
    <row r="13" spans="1:6" s="52" customFormat="1" ht="15">
      <c r="A13" s="253" t="s">
        <v>700</v>
      </c>
      <c r="B13" s="264" t="s">
        <v>745</v>
      </c>
      <c r="C13" s="107" t="s">
        <v>58</v>
      </c>
      <c r="D13" s="233" t="s">
        <v>58</v>
      </c>
      <c r="E13" s="234" t="s">
        <v>58</v>
      </c>
      <c r="F13" s="53"/>
    </row>
    <row r="14" spans="1:6" s="52" customFormat="1" ht="30">
      <c r="A14" s="253" t="s">
        <v>700</v>
      </c>
      <c r="B14" s="264" t="s">
        <v>746</v>
      </c>
      <c r="C14" s="107">
        <v>5</v>
      </c>
      <c r="D14" s="233">
        <v>0</v>
      </c>
      <c r="E14" s="234">
        <v>0</v>
      </c>
      <c r="F14" s="53"/>
    </row>
    <row r="15" spans="1:6" s="52" customFormat="1" ht="15">
      <c r="A15" s="253" t="s">
        <v>700</v>
      </c>
      <c r="B15" s="264" t="s">
        <v>747</v>
      </c>
      <c r="C15" s="107">
        <v>34</v>
      </c>
      <c r="D15" s="233">
        <v>13</v>
      </c>
      <c r="E15" s="234">
        <v>0.38235294117647056</v>
      </c>
      <c r="F15" s="53"/>
    </row>
    <row r="16" spans="1:6" s="52" customFormat="1" ht="15">
      <c r="A16" s="253" t="s">
        <v>700</v>
      </c>
      <c r="B16" s="264" t="s">
        <v>748</v>
      </c>
      <c r="C16" s="107">
        <v>10</v>
      </c>
      <c r="D16" s="233">
        <v>4</v>
      </c>
      <c r="E16" s="234">
        <v>0.4</v>
      </c>
      <c r="F16" s="53"/>
    </row>
    <row r="17" spans="1:6" s="52" customFormat="1" ht="15">
      <c r="A17" s="253" t="s">
        <v>700</v>
      </c>
      <c r="B17" s="264" t="s">
        <v>749</v>
      </c>
      <c r="C17" s="107">
        <v>22</v>
      </c>
      <c r="D17" s="233">
        <v>6</v>
      </c>
      <c r="E17" s="234">
        <v>0.2727272727272727</v>
      </c>
      <c r="F17" s="53"/>
    </row>
    <row r="18" spans="1:6" s="52" customFormat="1" ht="15">
      <c r="A18" s="253" t="s">
        <v>700</v>
      </c>
      <c r="B18" s="264" t="s">
        <v>750</v>
      </c>
      <c r="C18" s="107">
        <v>18</v>
      </c>
      <c r="D18" s="233">
        <v>6</v>
      </c>
      <c r="E18" s="234">
        <v>0.3333333333333333</v>
      </c>
      <c r="F18" s="53"/>
    </row>
    <row r="19" spans="1:6" s="52" customFormat="1" ht="15">
      <c r="A19" s="253" t="s">
        <v>700</v>
      </c>
      <c r="B19" s="264" t="s">
        <v>751</v>
      </c>
      <c r="C19" s="107">
        <v>18</v>
      </c>
      <c r="D19" s="233">
        <v>3</v>
      </c>
      <c r="E19" s="234">
        <v>0.16666666666666666</v>
      </c>
      <c r="F19" s="53"/>
    </row>
    <row r="20" spans="1:6" s="52" customFormat="1" ht="15">
      <c r="A20" s="253" t="s">
        <v>700</v>
      </c>
      <c r="B20" s="264" t="s">
        <v>752</v>
      </c>
      <c r="C20" s="107">
        <v>16</v>
      </c>
      <c r="D20" s="233">
        <v>2</v>
      </c>
      <c r="E20" s="234">
        <v>0.125</v>
      </c>
      <c r="F20" s="53"/>
    </row>
    <row r="21" spans="1:6" s="52" customFormat="1" ht="15">
      <c r="A21" s="253" t="s">
        <v>700</v>
      </c>
      <c r="B21" s="264" t="s">
        <v>753</v>
      </c>
      <c r="C21" s="107">
        <v>6</v>
      </c>
      <c r="D21" s="233">
        <v>2</v>
      </c>
      <c r="E21" s="234">
        <v>0.3333333333333333</v>
      </c>
      <c r="F21" s="53"/>
    </row>
    <row r="22" spans="1:6" s="52" customFormat="1" ht="15">
      <c r="A22" s="253" t="s">
        <v>700</v>
      </c>
      <c r="B22" s="264" t="s">
        <v>583</v>
      </c>
      <c r="C22" s="107">
        <v>94</v>
      </c>
      <c r="D22" s="233">
        <v>27</v>
      </c>
      <c r="E22" s="234">
        <v>0.2872340425531915</v>
      </c>
      <c r="F22" s="53"/>
    </row>
    <row r="23" spans="1:6" s="52" customFormat="1" ht="15">
      <c r="A23" s="253" t="s">
        <v>700</v>
      </c>
      <c r="B23" s="264" t="s">
        <v>754</v>
      </c>
      <c r="C23" s="107">
        <v>60</v>
      </c>
      <c r="D23" s="233">
        <v>19</v>
      </c>
      <c r="E23" s="234">
        <v>0.31666666666666665</v>
      </c>
      <c r="F23" s="53"/>
    </row>
    <row r="24" spans="1:6" s="52" customFormat="1" ht="15">
      <c r="A24" s="253" t="s">
        <v>700</v>
      </c>
      <c r="B24" s="264" t="s">
        <v>755</v>
      </c>
      <c r="C24" s="107">
        <v>102</v>
      </c>
      <c r="D24" s="233">
        <v>31</v>
      </c>
      <c r="E24" s="234">
        <v>0.30392156862745096</v>
      </c>
      <c r="F24" s="53"/>
    </row>
    <row r="25" spans="1:6" s="52" customFormat="1" ht="15">
      <c r="A25" s="253" t="s">
        <v>700</v>
      </c>
      <c r="B25" s="264" t="s">
        <v>756</v>
      </c>
      <c r="C25" s="107">
        <v>21</v>
      </c>
      <c r="D25" s="233">
        <v>9</v>
      </c>
      <c r="E25" s="234">
        <v>0.42857142857142855</v>
      </c>
      <c r="F25" s="53"/>
    </row>
    <row r="26" spans="1:6" s="52" customFormat="1" ht="15">
      <c r="A26" s="253" t="s">
        <v>700</v>
      </c>
      <c r="B26" s="264" t="s">
        <v>757</v>
      </c>
      <c r="C26" s="107">
        <v>10</v>
      </c>
      <c r="D26" s="233">
        <v>3</v>
      </c>
      <c r="E26" s="234">
        <v>0.3</v>
      </c>
      <c r="F26" s="53"/>
    </row>
    <row r="27" spans="1:6" s="52" customFormat="1" ht="15">
      <c r="A27" s="253" t="s">
        <v>700</v>
      </c>
      <c r="B27" s="264" t="s">
        <v>758</v>
      </c>
      <c r="C27" s="107" t="s">
        <v>58</v>
      </c>
      <c r="D27" s="233" t="s">
        <v>58</v>
      </c>
      <c r="E27" s="234" t="s">
        <v>58</v>
      </c>
      <c r="F27" s="53"/>
    </row>
    <row r="28" spans="1:6" s="52" customFormat="1" ht="30">
      <c r="A28" s="253" t="s">
        <v>700</v>
      </c>
      <c r="B28" s="264" t="s">
        <v>759</v>
      </c>
      <c r="C28" s="107" t="s">
        <v>58</v>
      </c>
      <c r="D28" s="233" t="s">
        <v>58</v>
      </c>
      <c r="E28" s="234" t="s">
        <v>58</v>
      </c>
      <c r="F28" s="53"/>
    </row>
    <row r="29" spans="1:6" s="52" customFormat="1" ht="15">
      <c r="A29" s="253" t="s">
        <v>700</v>
      </c>
      <c r="B29" s="264" t="s">
        <v>760</v>
      </c>
      <c r="C29" s="107">
        <v>22</v>
      </c>
      <c r="D29" s="233">
        <v>5</v>
      </c>
      <c r="E29" s="234">
        <v>0.22727272727272727</v>
      </c>
      <c r="F29" s="53"/>
    </row>
    <row r="30" spans="1:6" s="52" customFormat="1" ht="15">
      <c r="A30" s="253" t="s">
        <v>700</v>
      </c>
      <c r="B30" s="264" t="s">
        <v>761</v>
      </c>
      <c r="C30" s="107">
        <v>15</v>
      </c>
      <c r="D30" s="233">
        <v>1</v>
      </c>
      <c r="E30" s="234">
        <v>0.06666666666666667</v>
      </c>
      <c r="F30" s="53"/>
    </row>
    <row r="31" spans="1:6" s="52" customFormat="1" ht="15">
      <c r="A31" s="253" t="s">
        <v>700</v>
      </c>
      <c r="B31" s="264" t="s">
        <v>95</v>
      </c>
      <c r="C31" s="107">
        <v>30</v>
      </c>
      <c r="D31" s="233">
        <v>7</v>
      </c>
      <c r="E31" s="234">
        <v>0.23333333333333334</v>
      </c>
      <c r="F31" s="53"/>
    </row>
    <row r="32" spans="1:6" s="52" customFormat="1" ht="15">
      <c r="A32" s="253" t="s">
        <v>700</v>
      </c>
      <c r="B32" s="264" t="s">
        <v>762</v>
      </c>
      <c r="C32" s="107">
        <v>6</v>
      </c>
      <c r="D32" s="233">
        <v>2</v>
      </c>
      <c r="E32" s="234">
        <v>0.3333333333333333</v>
      </c>
      <c r="F32" s="53"/>
    </row>
    <row r="33" spans="1:6" s="52" customFormat="1" ht="30">
      <c r="A33" s="253" t="s">
        <v>700</v>
      </c>
      <c r="B33" s="264" t="s">
        <v>763</v>
      </c>
      <c r="C33" s="107" t="s">
        <v>58</v>
      </c>
      <c r="D33" s="233" t="s">
        <v>58</v>
      </c>
      <c r="E33" s="234" t="s">
        <v>58</v>
      </c>
      <c r="F33" s="53"/>
    </row>
    <row r="34" spans="1:6" s="52" customFormat="1" ht="15">
      <c r="A34" s="253" t="s">
        <v>700</v>
      </c>
      <c r="B34" s="264" t="s">
        <v>764</v>
      </c>
      <c r="C34" s="107">
        <v>11</v>
      </c>
      <c r="D34" s="233">
        <v>5</v>
      </c>
      <c r="E34" s="234">
        <v>0.45454545454545453</v>
      </c>
      <c r="F34" s="53"/>
    </row>
    <row r="35" spans="1:6" s="52" customFormat="1" ht="30">
      <c r="A35" s="253" t="s">
        <v>700</v>
      </c>
      <c r="B35" s="264" t="s">
        <v>765</v>
      </c>
      <c r="C35" s="107">
        <v>28</v>
      </c>
      <c r="D35" s="233">
        <v>4</v>
      </c>
      <c r="E35" s="234">
        <v>0.14285714285714285</v>
      </c>
      <c r="F35" s="53"/>
    </row>
    <row r="36" spans="1:6" s="52" customFormat="1" ht="15">
      <c r="A36" s="253" t="s">
        <v>700</v>
      </c>
      <c r="B36" s="264" t="s">
        <v>766</v>
      </c>
      <c r="C36" s="107">
        <v>64</v>
      </c>
      <c r="D36" s="233">
        <v>17</v>
      </c>
      <c r="E36" s="234">
        <v>0.265625</v>
      </c>
      <c r="F36" s="53"/>
    </row>
    <row r="37" spans="1:6" s="52" customFormat="1" ht="15">
      <c r="A37" s="253" t="s">
        <v>700</v>
      </c>
      <c r="B37" s="264" t="s">
        <v>767</v>
      </c>
      <c r="C37" s="107" t="s">
        <v>58</v>
      </c>
      <c r="D37" s="233" t="s">
        <v>58</v>
      </c>
      <c r="E37" s="234" t="s">
        <v>58</v>
      </c>
      <c r="F37" s="53"/>
    </row>
    <row r="38" spans="1:6" s="52" customFormat="1" ht="15">
      <c r="A38" s="253" t="s">
        <v>700</v>
      </c>
      <c r="B38" s="264" t="s">
        <v>768</v>
      </c>
      <c r="C38" s="107" t="s">
        <v>58</v>
      </c>
      <c r="D38" s="233" t="s">
        <v>58</v>
      </c>
      <c r="E38" s="234" t="s">
        <v>58</v>
      </c>
      <c r="F38" s="53"/>
    </row>
    <row r="39" spans="1:6" s="52" customFormat="1" ht="15">
      <c r="A39" s="253" t="s">
        <v>700</v>
      </c>
      <c r="B39" s="264" t="s">
        <v>769</v>
      </c>
      <c r="C39" s="107">
        <v>16</v>
      </c>
      <c r="D39" s="233">
        <v>1</v>
      </c>
      <c r="E39" s="234">
        <v>0.0625</v>
      </c>
      <c r="F39" s="53"/>
    </row>
    <row r="40" spans="1:6" s="52" customFormat="1" ht="15">
      <c r="A40" s="253" t="s">
        <v>700</v>
      </c>
      <c r="B40" s="264" t="s">
        <v>770</v>
      </c>
      <c r="C40" s="107">
        <v>60</v>
      </c>
      <c r="D40" s="233">
        <v>16</v>
      </c>
      <c r="E40" s="234">
        <v>0.26666666666666666</v>
      </c>
      <c r="F40" s="53"/>
    </row>
    <row r="41" spans="1:6" s="52" customFormat="1" ht="15">
      <c r="A41" s="253" t="s">
        <v>700</v>
      </c>
      <c r="B41" s="264" t="s">
        <v>771</v>
      </c>
      <c r="C41" s="107" t="s">
        <v>58</v>
      </c>
      <c r="D41" s="233" t="s">
        <v>58</v>
      </c>
      <c r="E41" s="234" t="s">
        <v>58</v>
      </c>
      <c r="F41" s="53"/>
    </row>
    <row r="42" spans="1:6" s="52" customFormat="1" ht="15">
      <c r="A42" s="253" t="s">
        <v>700</v>
      </c>
      <c r="B42" s="264" t="s">
        <v>772</v>
      </c>
      <c r="C42" s="107">
        <v>11</v>
      </c>
      <c r="D42" s="233">
        <v>5</v>
      </c>
      <c r="E42" s="234">
        <v>0.45454545454545453</v>
      </c>
      <c r="F42" s="53"/>
    </row>
    <row r="43" spans="1:6" s="52" customFormat="1" ht="15">
      <c r="A43" s="253" t="s">
        <v>700</v>
      </c>
      <c r="B43" s="264" t="s">
        <v>773</v>
      </c>
      <c r="C43" s="107">
        <v>8</v>
      </c>
      <c r="D43" s="233">
        <v>4</v>
      </c>
      <c r="E43" s="234">
        <v>0.5</v>
      </c>
      <c r="F43" s="53"/>
    </row>
    <row r="44" spans="1:6" s="52" customFormat="1" ht="15">
      <c r="A44" s="253" t="s">
        <v>700</v>
      </c>
      <c r="B44" s="264" t="s">
        <v>774</v>
      </c>
      <c r="C44" s="107">
        <v>47</v>
      </c>
      <c r="D44" s="233">
        <v>10</v>
      </c>
      <c r="E44" s="234">
        <v>0.2127659574468085</v>
      </c>
      <c r="F44" s="53"/>
    </row>
    <row r="45" spans="1:6" s="52" customFormat="1" ht="15">
      <c r="A45" s="253" t="s">
        <v>700</v>
      </c>
      <c r="B45" s="264" t="s">
        <v>775</v>
      </c>
      <c r="C45" s="107">
        <v>30</v>
      </c>
      <c r="D45" s="233">
        <v>7</v>
      </c>
      <c r="E45" s="234">
        <v>0.23333333333333334</v>
      </c>
      <c r="F45" s="53"/>
    </row>
    <row r="46" spans="1:6" s="52" customFormat="1" ht="15">
      <c r="A46" s="253" t="s">
        <v>700</v>
      </c>
      <c r="B46" s="264" t="s">
        <v>776</v>
      </c>
      <c r="C46" s="107">
        <v>25</v>
      </c>
      <c r="D46" s="233">
        <v>7</v>
      </c>
      <c r="E46" s="234">
        <v>0.28</v>
      </c>
      <c r="F46" s="53"/>
    </row>
    <row r="47" spans="1:6" s="52" customFormat="1" ht="15">
      <c r="A47" s="253" t="s">
        <v>700</v>
      </c>
      <c r="B47" s="264" t="s">
        <v>400</v>
      </c>
      <c r="C47" s="107">
        <v>29</v>
      </c>
      <c r="D47" s="233">
        <v>12</v>
      </c>
      <c r="E47" s="234">
        <v>0.41379310344827586</v>
      </c>
      <c r="F47" s="53"/>
    </row>
    <row r="48" spans="1:6" s="52" customFormat="1" ht="15">
      <c r="A48" s="253" t="s">
        <v>700</v>
      </c>
      <c r="B48" s="264" t="s">
        <v>777</v>
      </c>
      <c r="C48" s="107">
        <v>50</v>
      </c>
      <c r="D48" s="233">
        <v>17</v>
      </c>
      <c r="E48" s="234">
        <v>0.34</v>
      </c>
      <c r="F48" s="53"/>
    </row>
    <row r="49" spans="1:6" s="52" customFormat="1" ht="15">
      <c r="A49" s="253" t="s">
        <v>700</v>
      </c>
      <c r="B49" s="264" t="s">
        <v>778</v>
      </c>
      <c r="C49" s="107">
        <v>7</v>
      </c>
      <c r="D49" s="233">
        <v>3</v>
      </c>
      <c r="E49" s="234">
        <v>0.42857142857142855</v>
      </c>
      <c r="F49" s="53"/>
    </row>
    <row r="50" spans="1:6" s="52" customFormat="1" ht="15">
      <c r="A50" s="253" t="s">
        <v>700</v>
      </c>
      <c r="B50" s="264" t="s">
        <v>779</v>
      </c>
      <c r="C50" s="107">
        <v>5</v>
      </c>
      <c r="D50" s="233">
        <v>3</v>
      </c>
      <c r="E50" s="234">
        <v>0.6</v>
      </c>
      <c r="F50" s="53"/>
    </row>
    <row r="51" spans="1:6" s="52" customFormat="1" ht="15">
      <c r="A51" s="253" t="s">
        <v>700</v>
      </c>
      <c r="B51" s="264" t="s">
        <v>780</v>
      </c>
      <c r="C51" s="107">
        <v>116</v>
      </c>
      <c r="D51" s="233">
        <v>44</v>
      </c>
      <c r="E51" s="234">
        <v>0.3793103448275862</v>
      </c>
      <c r="F51" s="53"/>
    </row>
    <row r="52" spans="1:6" s="52" customFormat="1" ht="15">
      <c r="A52" s="253" t="s">
        <v>700</v>
      </c>
      <c r="B52" s="264" t="s">
        <v>422</v>
      </c>
      <c r="C52" s="107">
        <v>63</v>
      </c>
      <c r="D52" s="233">
        <v>12</v>
      </c>
      <c r="E52" s="234">
        <v>0.19047619047619047</v>
      </c>
      <c r="F52" s="53"/>
    </row>
    <row r="53" spans="1:6" s="52" customFormat="1" ht="30">
      <c r="A53" s="253" t="s">
        <v>700</v>
      </c>
      <c r="B53" s="264" t="s">
        <v>781</v>
      </c>
      <c r="C53" s="107">
        <v>17</v>
      </c>
      <c r="D53" s="233">
        <v>5</v>
      </c>
      <c r="E53" s="234">
        <v>0.29411764705882354</v>
      </c>
      <c r="F53" s="53"/>
    </row>
    <row r="54" spans="1:6" s="52" customFormat="1" ht="15">
      <c r="A54" s="253" t="s">
        <v>700</v>
      </c>
      <c r="B54" s="264" t="s">
        <v>782</v>
      </c>
      <c r="C54" s="107" t="s">
        <v>58</v>
      </c>
      <c r="D54" s="233" t="s">
        <v>58</v>
      </c>
      <c r="E54" s="234" t="s">
        <v>58</v>
      </c>
      <c r="F54" s="53"/>
    </row>
    <row r="55" spans="1:6" s="52" customFormat="1" ht="15">
      <c r="A55" s="253" t="s">
        <v>700</v>
      </c>
      <c r="B55" s="264" t="s">
        <v>289</v>
      </c>
      <c r="C55" s="107">
        <v>30</v>
      </c>
      <c r="D55" s="233">
        <v>14</v>
      </c>
      <c r="E55" s="234">
        <v>0.4666666666666667</v>
      </c>
      <c r="F55" s="53"/>
    </row>
    <row r="56" spans="1:6" s="52" customFormat="1" ht="15">
      <c r="A56" s="253" t="s">
        <v>700</v>
      </c>
      <c r="B56" s="264" t="s">
        <v>783</v>
      </c>
      <c r="C56" s="107">
        <v>24</v>
      </c>
      <c r="D56" s="233">
        <v>10</v>
      </c>
      <c r="E56" s="234">
        <v>0.4166666666666667</v>
      </c>
      <c r="F56" s="53"/>
    </row>
    <row r="57" spans="1:6" s="52" customFormat="1" ht="15">
      <c r="A57" s="253" t="s">
        <v>700</v>
      </c>
      <c r="B57" s="264" t="s">
        <v>85</v>
      </c>
      <c r="C57" s="107">
        <v>21</v>
      </c>
      <c r="D57" s="233">
        <v>5</v>
      </c>
      <c r="E57" s="234">
        <v>0.23809523809523808</v>
      </c>
      <c r="F57" s="53"/>
    </row>
    <row r="58" spans="1:6" s="52" customFormat="1" ht="15">
      <c r="A58" s="253" t="s">
        <v>700</v>
      </c>
      <c r="B58" s="264" t="s">
        <v>784</v>
      </c>
      <c r="C58" s="107" t="s">
        <v>58</v>
      </c>
      <c r="D58" s="233" t="s">
        <v>58</v>
      </c>
      <c r="E58" s="234" t="s">
        <v>58</v>
      </c>
      <c r="F58" s="53"/>
    </row>
    <row r="59" spans="1:6" s="52" customFormat="1" ht="15">
      <c r="A59" s="253" t="s">
        <v>700</v>
      </c>
      <c r="B59" s="264" t="s">
        <v>785</v>
      </c>
      <c r="C59" s="107" t="s">
        <v>58</v>
      </c>
      <c r="D59" s="233" t="s">
        <v>58</v>
      </c>
      <c r="E59" s="234" t="s">
        <v>58</v>
      </c>
      <c r="F59" s="53"/>
    </row>
    <row r="60" spans="1:6" s="52" customFormat="1" ht="15">
      <c r="A60" s="253" t="s">
        <v>700</v>
      </c>
      <c r="B60" s="264" t="s">
        <v>786</v>
      </c>
      <c r="C60" s="107">
        <v>19</v>
      </c>
      <c r="D60" s="233">
        <v>7</v>
      </c>
      <c r="E60" s="234">
        <v>0.3684210526315789</v>
      </c>
      <c r="F60" s="53"/>
    </row>
    <row r="61" spans="1:6" s="52" customFormat="1" ht="15">
      <c r="A61" s="253" t="s">
        <v>700</v>
      </c>
      <c r="B61" s="264" t="s">
        <v>787</v>
      </c>
      <c r="C61" s="107">
        <v>50</v>
      </c>
      <c r="D61" s="233">
        <v>7</v>
      </c>
      <c r="E61" s="234">
        <v>0.14</v>
      </c>
      <c r="F61" s="53"/>
    </row>
    <row r="62" spans="1:6" s="52" customFormat="1" ht="15">
      <c r="A62" s="253" t="s">
        <v>700</v>
      </c>
      <c r="B62" s="264" t="s">
        <v>788</v>
      </c>
      <c r="C62" s="107">
        <v>229</v>
      </c>
      <c r="D62" s="233">
        <v>79</v>
      </c>
      <c r="E62" s="234">
        <v>0.34497816593886466</v>
      </c>
      <c r="F62" s="53"/>
    </row>
    <row r="63" spans="1:6" s="52" customFormat="1" ht="15">
      <c r="A63" s="253" t="s">
        <v>700</v>
      </c>
      <c r="B63" s="264" t="s">
        <v>789</v>
      </c>
      <c r="C63" s="107">
        <v>10</v>
      </c>
      <c r="D63" s="233">
        <v>3</v>
      </c>
      <c r="E63" s="234">
        <v>0.3</v>
      </c>
      <c r="F63" s="53"/>
    </row>
    <row r="64" spans="1:6" s="52" customFormat="1" ht="15">
      <c r="A64" s="253" t="s">
        <v>700</v>
      </c>
      <c r="B64" s="264" t="s">
        <v>790</v>
      </c>
      <c r="C64" s="107">
        <v>10</v>
      </c>
      <c r="D64" s="233">
        <v>5</v>
      </c>
      <c r="E64" s="234">
        <v>0.5</v>
      </c>
      <c r="F64" s="53"/>
    </row>
    <row r="65" spans="1:6" s="52" customFormat="1" ht="15">
      <c r="A65" s="253" t="s">
        <v>700</v>
      </c>
      <c r="B65" s="264" t="s">
        <v>791</v>
      </c>
      <c r="C65" s="107">
        <v>33</v>
      </c>
      <c r="D65" s="233">
        <v>10</v>
      </c>
      <c r="E65" s="234">
        <v>0.30303030303030304</v>
      </c>
      <c r="F65" s="53"/>
    </row>
    <row r="66" spans="1:6" s="52" customFormat="1" ht="15">
      <c r="A66" s="253" t="s">
        <v>700</v>
      </c>
      <c r="B66" s="264" t="s">
        <v>792</v>
      </c>
      <c r="C66" s="107">
        <v>32</v>
      </c>
      <c r="D66" s="233">
        <v>18</v>
      </c>
      <c r="E66" s="234">
        <v>0.5625</v>
      </c>
      <c r="F66" s="53"/>
    </row>
    <row r="67" spans="1:6" s="52" customFormat="1" ht="30">
      <c r="A67" s="253" t="s">
        <v>700</v>
      </c>
      <c r="B67" s="264" t="s">
        <v>793</v>
      </c>
      <c r="C67" s="107">
        <v>71</v>
      </c>
      <c r="D67" s="233">
        <v>24</v>
      </c>
      <c r="E67" s="234">
        <v>0.3380281690140845</v>
      </c>
      <c r="F67" s="53"/>
    </row>
    <row r="68" spans="1:6" s="52" customFormat="1" ht="15">
      <c r="A68" s="253" t="s">
        <v>700</v>
      </c>
      <c r="B68" s="264" t="s">
        <v>794</v>
      </c>
      <c r="C68" s="107">
        <v>22</v>
      </c>
      <c r="D68" s="233">
        <v>11</v>
      </c>
      <c r="E68" s="234">
        <v>0.5</v>
      </c>
      <c r="F68" s="53"/>
    </row>
    <row r="69" spans="1:6" s="52" customFormat="1" ht="30">
      <c r="A69" s="253" t="s">
        <v>700</v>
      </c>
      <c r="B69" s="264" t="s">
        <v>795</v>
      </c>
      <c r="C69" s="107">
        <v>22</v>
      </c>
      <c r="D69" s="233">
        <v>8</v>
      </c>
      <c r="E69" s="234">
        <v>0.36363636363636365</v>
      </c>
      <c r="F69" s="53"/>
    </row>
    <row r="70" spans="1:6" s="52" customFormat="1" ht="15">
      <c r="A70" s="253" t="s">
        <v>700</v>
      </c>
      <c r="B70" s="264" t="s">
        <v>796</v>
      </c>
      <c r="C70" s="107">
        <v>21</v>
      </c>
      <c r="D70" s="233">
        <v>11</v>
      </c>
      <c r="E70" s="234">
        <v>0.5238095238095238</v>
      </c>
      <c r="F70" s="53"/>
    </row>
    <row r="71" spans="1:6" s="52" customFormat="1" ht="15">
      <c r="A71" s="253" t="s">
        <v>700</v>
      </c>
      <c r="B71" s="264" t="s">
        <v>797</v>
      </c>
      <c r="C71" s="107">
        <v>10</v>
      </c>
      <c r="D71" s="233">
        <v>3</v>
      </c>
      <c r="E71" s="234">
        <v>0.3</v>
      </c>
      <c r="F71" s="53"/>
    </row>
    <row r="72" spans="1:6" s="52" customFormat="1" ht="15">
      <c r="A72" s="253" t="s">
        <v>700</v>
      </c>
      <c r="B72" s="264" t="s">
        <v>798</v>
      </c>
      <c r="C72" s="107">
        <v>17</v>
      </c>
      <c r="D72" s="233">
        <v>4</v>
      </c>
      <c r="E72" s="234">
        <v>0.23529411764705882</v>
      </c>
      <c r="F72" s="53"/>
    </row>
    <row r="73" spans="1:6" s="52" customFormat="1" ht="15">
      <c r="A73" s="253" t="s">
        <v>700</v>
      </c>
      <c r="B73" s="264" t="s">
        <v>799</v>
      </c>
      <c r="C73" s="107">
        <v>13</v>
      </c>
      <c r="D73" s="233">
        <v>7</v>
      </c>
      <c r="E73" s="234">
        <v>0.5384615384615384</v>
      </c>
      <c r="F73" s="53"/>
    </row>
    <row r="74" spans="1:6" s="52" customFormat="1" ht="15">
      <c r="A74" s="253" t="s">
        <v>700</v>
      </c>
      <c r="B74" s="264" t="s">
        <v>800</v>
      </c>
      <c r="C74" s="107" t="s">
        <v>58</v>
      </c>
      <c r="D74" s="233" t="s">
        <v>58</v>
      </c>
      <c r="E74" s="234" t="s">
        <v>58</v>
      </c>
      <c r="F74" s="53"/>
    </row>
    <row r="75" spans="1:6" s="52" customFormat="1" ht="15">
      <c r="A75" s="253" t="s">
        <v>700</v>
      </c>
      <c r="B75" s="264" t="s">
        <v>801</v>
      </c>
      <c r="C75" s="107">
        <v>13</v>
      </c>
      <c r="D75" s="233">
        <v>3</v>
      </c>
      <c r="E75" s="234">
        <v>0.23076923076923078</v>
      </c>
      <c r="F75" s="53"/>
    </row>
    <row r="76" spans="1:6" s="52" customFormat="1" ht="15">
      <c r="A76" s="253" t="s">
        <v>700</v>
      </c>
      <c r="B76" s="264" t="s">
        <v>802</v>
      </c>
      <c r="C76" s="107">
        <v>20</v>
      </c>
      <c r="D76" s="233">
        <v>5</v>
      </c>
      <c r="E76" s="234">
        <v>0.25</v>
      </c>
      <c r="F76" s="53"/>
    </row>
    <row r="77" spans="1:6" s="52" customFormat="1" ht="15">
      <c r="A77" s="253" t="s">
        <v>700</v>
      </c>
      <c r="B77" s="264" t="s">
        <v>803</v>
      </c>
      <c r="C77" s="107" t="s">
        <v>58</v>
      </c>
      <c r="D77" s="233" t="s">
        <v>58</v>
      </c>
      <c r="E77" s="234" t="s">
        <v>58</v>
      </c>
      <c r="F77" s="53"/>
    </row>
    <row r="78" spans="1:6" s="52" customFormat="1" ht="15">
      <c r="A78" s="253" t="s">
        <v>700</v>
      </c>
      <c r="B78" s="264" t="s">
        <v>29</v>
      </c>
      <c r="C78" s="107">
        <v>48</v>
      </c>
      <c r="D78" s="233">
        <v>22</v>
      </c>
      <c r="E78" s="234">
        <v>0.4583333333333333</v>
      </c>
      <c r="F78" s="53"/>
    </row>
    <row r="79" spans="1:6" s="52" customFormat="1" ht="15">
      <c r="A79" s="253" t="s">
        <v>700</v>
      </c>
      <c r="B79" s="264" t="s">
        <v>804</v>
      </c>
      <c r="C79" s="107">
        <v>12</v>
      </c>
      <c r="D79" s="233">
        <v>4</v>
      </c>
      <c r="E79" s="234">
        <v>0.3333333333333333</v>
      </c>
      <c r="F79" s="53"/>
    </row>
    <row r="80" spans="1:6" s="52" customFormat="1" ht="15">
      <c r="A80" s="253" t="s">
        <v>700</v>
      </c>
      <c r="B80" s="264" t="s">
        <v>805</v>
      </c>
      <c r="C80" s="107">
        <v>5</v>
      </c>
      <c r="D80" s="233">
        <v>2</v>
      </c>
      <c r="E80" s="234">
        <v>0.4</v>
      </c>
      <c r="F80" s="53"/>
    </row>
    <row r="81" spans="1:6" s="52" customFormat="1" ht="15">
      <c r="A81" s="253" t="s">
        <v>700</v>
      </c>
      <c r="B81" s="264" t="s">
        <v>806</v>
      </c>
      <c r="C81" s="107">
        <v>6</v>
      </c>
      <c r="D81" s="233">
        <v>0</v>
      </c>
      <c r="E81" s="234">
        <v>0</v>
      </c>
      <c r="F81" s="53"/>
    </row>
    <row r="82" spans="1:6" s="52" customFormat="1" ht="15">
      <c r="A82" s="253" t="s">
        <v>700</v>
      </c>
      <c r="B82" s="264" t="s">
        <v>110</v>
      </c>
      <c r="C82" s="107">
        <v>30</v>
      </c>
      <c r="D82" s="233">
        <v>14</v>
      </c>
      <c r="E82" s="234">
        <v>0.4666666666666667</v>
      </c>
      <c r="F82" s="53"/>
    </row>
    <row r="83" spans="1:6" s="52" customFormat="1" ht="15">
      <c r="A83" s="253" t="s">
        <v>700</v>
      </c>
      <c r="B83" s="264" t="s">
        <v>807</v>
      </c>
      <c r="C83" s="107">
        <v>9</v>
      </c>
      <c r="D83" s="233">
        <v>3</v>
      </c>
      <c r="E83" s="234">
        <v>0.3333333333333333</v>
      </c>
      <c r="F83" s="53"/>
    </row>
    <row r="84" spans="1:6" s="52" customFormat="1" ht="15">
      <c r="A84" s="253" t="s">
        <v>700</v>
      </c>
      <c r="B84" s="264" t="s">
        <v>808</v>
      </c>
      <c r="C84" s="107">
        <v>6</v>
      </c>
      <c r="D84" s="233">
        <v>2</v>
      </c>
      <c r="E84" s="234">
        <v>0.3333333333333333</v>
      </c>
      <c r="F84" s="53"/>
    </row>
    <row r="85" spans="1:6" s="52" customFormat="1" ht="15">
      <c r="A85" s="253" t="s">
        <v>700</v>
      </c>
      <c r="B85" s="264" t="s">
        <v>809</v>
      </c>
      <c r="C85" s="107" t="s">
        <v>58</v>
      </c>
      <c r="D85" s="233" t="s">
        <v>58</v>
      </c>
      <c r="E85" s="234" t="s">
        <v>58</v>
      </c>
      <c r="F85" s="53"/>
    </row>
    <row r="86" spans="1:6" s="52" customFormat="1" ht="15">
      <c r="A86" s="253" t="s">
        <v>700</v>
      </c>
      <c r="B86" s="264" t="s">
        <v>810</v>
      </c>
      <c r="C86" s="107">
        <v>20</v>
      </c>
      <c r="D86" s="233">
        <v>4</v>
      </c>
      <c r="E86" s="234">
        <v>0.2</v>
      </c>
      <c r="F86" s="53"/>
    </row>
    <row r="87" spans="1:6" s="52" customFormat="1" ht="15">
      <c r="A87" s="253" t="s">
        <v>700</v>
      </c>
      <c r="B87" s="264" t="s">
        <v>811</v>
      </c>
      <c r="C87" s="107">
        <v>20</v>
      </c>
      <c r="D87" s="233">
        <v>7</v>
      </c>
      <c r="E87" s="234">
        <v>0.35</v>
      </c>
      <c r="F87" s="53"/>
    </row>
    <row r="88" spans="1:6" s="52" customFormat="1" ht="15">
      <c r="A88" s="253" t="s">
        <v>700</v>
      </c>
      <c r="B88" s="264" t="s">
        <v>812</v>
      </c>
      <c r="C88" s="107">
        <v>12</v>
      </c>
      <c r="D88" s="233">
        <v>7</v>
      </c>
      <c r="E88" s="234">
        <v>0.5833333333333334</v>
      </c>
      <c r="F88" s="53"/>
    </row>
    <row r="89" spans="1:6" s="52" customFormat="1" ht="15">
      <c r="A89" s="253" t="s">
        <v>700</v>
      </c>
      <c r="B89" s="264" t="s">
        <v>813</v>
      </c>
      <c r="C89" s="107">
        <v>57</v>
      </c>
      <c r="D89" s="233">
        <v>28</v>
      </c>
      <c r="E89" s="234">
        <v>0.49122807017543857</v>
      </c>
      <c r="F89" s="53"/>
    </row>
    <row r="90" spans="1:6" s="52" customFormat="1" ht="15">
      <c r="A90" s="253" t="s">
        <v>700</v>
      </c>
      <c r="B90" s="264" t="s">
        <v>814</v>
      </c>
      <c r="C90" s="107">
        <v>8</v>
      </c>
      <c r="D90" s="233">
        <v>4</v>
      </c>
      <c r="E90" s="234">
        <v>0.5</v>
      </c>
      <c r="F90" s="53"/>
    </row>
    <row r="91" spans="1:6" s="52" customFormat="1" ht="15">
      <c r="A91" s="253" t="s">
        <v>700</v>
      </c>
      <c r="B91" s="264" t="s">
        <v>815</v>
      </c>
      <c r="C91" s="107">
        <v>7</v>
      </c>
      <c r="D91" s="233">
        <v>4</v>
      </c>
      <c r="E91" s="234">
        <v>0.5714285714285714</v>
      </c>
      <c r="F91" s="53"/>
    </row>
    <row r="92" spans="1:6" s="52" customFormat="1" ht="15">
      <c r="A92" s="253" t="s">
        <v>700</v>
      </c>
      <c r="B92" s="264" t="s">
        <v>816</v>
      </c>
      <c r="C92" s="107" t="s">
        <v>58</v>
      </c>
      <c r="D92" s="233" t="s">
        <v>58</v>
      </c>
      <c r="E92" s="234" t="s">
        <v>58</v>
      </c>
      <c r="F92" s="53"/>
    </row>
    <row r="93" spans="1:6" s="52" customFormat="1" ht="15">
      <c r="A93" s="253" t="s">
        <v>700</v>
      </c>
      <c r="B93" s="264" t="s">
        <v>817</v>
      </c>
      <c r="C93" s="107">
        <v>43</v>
      </c>
      <c r="D93" s="233">
        <v>11</v>
      </c>
      <c r="E93" s="234">
        <v>0.2558139534883721</v>
      </c>
      <c r="F93" s="53"/>
    </row>
    <row r="94" spans="1:6" s="52" customFormat="1" ht="15">
      <c r="A94" s="253" t="s">
        <v>700</v>
      </c>
      <c r="B94" s="264" t="s">
        <v>818</v>
      </c>
      <c r="C94" s="107">
        <v>8</v>
      </c>
      <c r="D94" s="233">
        <v>2</v>
      </c>
      <c r="E94" s="234">
        <v>0.25</v>
      </c>
      <c r="F94" s="53"/>
    </row>
    <row r="95" spans="1:6" s="52" customFormat="1" ht="15">
      <c r="A95" s="253" t="s">
        <v>700</v>
      </c>
      <c r="B95" s="264" t="s">
        <v>81</v>
      </c>
      <c r="C95" s="107">
        <v>23</v>
      </c>
      <c r="D95" s="233">
        <v>9</v>
      </c>
      <c r="E95" s="234">
        <v>0.391304347826087</v>
      </c>
      <c r="F95" s="53"/>
    </row>
    <row r="96" spans="1:6" s="52" customFormat="1" ht="15">
      <c r="A96" s="253" t="s">
        <v>700</v>
      </c>
      <c r="B96" s="264" t="s">
        <v>216</v>
      </c>
      <c r="C96" s="107">
        <v>21</v>
      </c>
      <c r="D96" s="233">
        <v>6</v>
      </c>
      <c r="E96" s="234">
        <v>0.2857142857142857</v>
      </c>
      <c r="F96" s="53"/>
    </row>
    <row r="97" spans="1:6" s="52" customFormat="1" ht="15">
      <c r="A97" s="253" t="s">
        <v>700</v>
      </c>
      <c r="B97" s="264" t="s">
        <v>819</v>
      </c>
      <c r="C97" s="107" t="s">
        <v>58</v>
      </c>
      <c r="D97" s="233" t="s">
        <v>58</v>
      </c>
      <c r="E97" s="234" t="s">
        <v>58</v>
      </c>
      <c r="F97" s="53"/>
    </row>
    <row r="98" spans="1:6" s="52" customFormat="1" ht="15">
      <c r="A98" s="253" t="s">
        <v>700</v>
      </c>
      <c r="B98" s="264" t="s">
        <v>33</v>
      </c>
      <c r="C98" s="107">
        <v>70</v>
      </c>
      <c r="D98" s="233">
        <v>24</v>
      </c>
      <c r="E98" s="234">
        <v>0.34285714285714286</v>
      </c>
      <c r="F98" s="53"/>
    </row>
    <row r="99" spans="1:6" s="52" customFormat="1" ht="15">
      <c r="A99" s="253" t="s">
        <v>700</v>
      </c>
      <c r="B99" s="264" t="s">
        <v>820</v>
      </c>
      <c r="C99" s="107">
        <v>22</v>
      </c>
      <c r="D99" s="233">
        <v>3</v>
      </c>
      <c r="E99" s="234">
        <v>0.13636363636363635</v>
      </c>
      <c r="F99" s="53"/>
    </row>
    <row r="100" spans="1:6" s="52" customFormat="1" ht="15">
      <c r="A100" s="253" t="s">
        <v>700</v>
      </c>
      <c r="B100" s="264" t="s">
        <v>821</v>
      </c>
      <c r="C100" s="107" t="s">
        <v>58</v>
      </c>
      <c r="D100" s="233" t="s">
        <v>58</v>
      </c>
      <c r="E100" s="234" t="s">
        <v>58</v>
      </c>
      <c r="F100" s="53"/>
    </row>
    <row r="101" spans="1:6" s="52" customFormat="1" ht="15">
      <c r="A101" s="253" t="s">
        <v>700</v>
      </c>
      <c r="B101" s="264" t="s">
        <v>34</v>
      </c>
      <c r="C101" s="107">
        <v>134</v>
      </c>
      <c r="D101" s="233">
        <v>50</v>
      </c>
      <c r="E101" s="234">
        <v>0.373134328358209</v>
      </c>
      <c r="F101" s="53"/>
    </row>
    <row r="102" spans="1:6" s="52" customFormat="1" ht="15">
      <c r="A102" s="253" t="s">
        <v>700</v>
      </c>
      <c r="B102" s="264" t="s">
        <v>822</v>
      </c>
      <c r="C102" s="107" t="s">
        <v>58</v>
      </c>
      <c r="D102" s="233" t="s">
        <v>58</v>
      </c>
      <c r="E102" s="234" t="s">
        <v>58</v>
      </c>
      <c r="F102" s="53"/>
    </row>
    <row r="103" spans="1:6" s="52" customFormat="1" ht="15">
      <c r="A103" s="253" t="s">
        <v>700</v>
      </c>
      <c r="B103" s="264" t="s">
        <v>823</v>
      </c>
      <c r="C103" s="107">
        <v>98</v>
      </c>
      <c r="D103" s="233">
        <v>37</v>
      </c>
      <c r="E103" s="234">
        <v>0.37755102040816324</v>
      </c>
      <c r="F103" s="53"/>
    </row>
    <row r="104" spans="1:6" s="52" customFormat="1" ht="30">
      <c r="A104" s="253" t="s">
        <v>700</v>
      </c>
      <c r="B104" s="264" t="s">
        <v>824</v>
      </c>
      <c r="C104" s="107">
        <v>17</v>
      </c>
      <c r="D104" s="233">
        <v>5</v>
      </c>
      <c r="E104" s="234">
        <v>0.29411764705882354</v>
      </c>
      <c r="F104" s="53"/>
    </row>
    <row r="105" spans="1:6" s="52" customFormat="1" ht="15">
      <c r="A105" s="253" t="s">
        <v>700</v>
      </c>
      <c r="B105" s="264" t="s">
        <v>825</v>
      </c>
      <c r="C105" s="107">
        <v>11</v>
      </c>
      <c r="D105" s="233">
        <v>3</v>
      </c>
      <c r="E105" s="234">
        <v>0.2727272727272727</v>
      </c>
      <c r="F105" s="53"/>
    </row>
    <row r="106" spans="1:6" s="52" customFormat="1" ht="15">
      <c r="A106" s="253" t="s">
        <v>700</v>
      </c>
      <c r="B106" s="264" t="s">
        <v>826</v>
      </c>
      <c r="C106" s="107">
        <v>14</v>
      </c>
      <c r="D106" s="233">
        <v>3</v>
      </c>
      <c r="E106" s="234">
        <v>0.21428571428571427</v>
      </c>
      <c r="F106" s="53"/>
    </row>
    <row r="107" spans="1:6" s="52" customFormat="1" ht="15">
      <c r="A107" s="253" t="s">
        <v>700</v>
      </c>
      <c r="B107" s="264" t="s">
        <v>827</v>
      </c>
      <c r="C107" s="107">
        <v>13</v>
      </c>
      <c r="D107" s="233">
        <v>3</v>
      </c>
      <c r="E107" s="234">
        <v>0.23076923076923078</v>
      </c>
      <c r="F107" s="53"/>
    </row>
    <row r="108" spans="1:6" s="52" customFormat="1" ht="15">
      <c r="A108" s="253" t="s">
        <v>700</v>
      </c>
      <c r="B108" s="264" t="s">
        <v>828</v>
      </c>
      <c r="C108" s="107" t="s">
        <v>58</v>
      </c>
      <c r="D108" s="233" t="s">
        <v>58</v>
      </c>
      <c r="E108" s="234" t="s">
        <v>58</v>
      </c>
      <c r="F108" s="53"/>
    </row>
    <row r="109" spans="1:6" s="52" customFormat="1" ht="15">
      <c r="A109" s="253" t="s">
        <v>700</v>
      </c>
      <c r="B109" s="264" t="s">
        <v>829</v>
      </c>
      <c r="C109" s="107">
        <v>16</v>
      </c>
      <c r="D109" s="233">
        <v>7</v>
      </c>
      <c r="E109" s="234">
        <v>0.4375</v>
      </c>
      <c r="F109" s="53"/>
    </row>
    <row r="110" spans="1:6" s="52" customFormat="1" ht="15">
      <c r="A110" s="253" t="s">
        <v>700</v>
      </c>
      <c r="B110" s="264" t="s">
        <v>830</v>
      </c>
      <c r="C110" s="107">
        <v>9</v>
      </c>
      <c r="D110" s="233">
        <v>5</v>
      </c>
      <c r="E110" s="234">
        <v>0.5555555555555556</v>
      </c>
      <c r="F110" s="53"/>
    </row>
    <row r="111" spans="1:6" s="52" customFormat="1" ht="15">
      <c r="A111" s="253" t="s">
        <v>700</v>
      </c>
      <c r="B111" s="264" t="s">
        <v>831</v>
      </c>
      <c r="C111" s="107">
        <v>9</v>
      </c>
      <c r="D111" s="233">
        <v>1</v>
      </c>
      <c r="E111" s="234">
        <v>0.1111111111111111</v>
      </c>
      <c r="F111" s="53"/>
    </row>
    <row r="112" spans="1:6" s="52" customFormat="1" ht="15">
      <c r="A112" s="253" t="s">
        <v>700</v>
      </c>
      <c r="B112" s="264" t="s">
        <v>832</v>
      </c>
      <c r="C112" s="107">
        <v>9</v>
      </c>
      <c r="D112" s="233">
        <v>7</v>
      </c>
      <c r="E112" s="234">
        <v>0.7777777777777778</v>
      </c>
      <c r="F112" s="53"/>
    </row>
    <row r="113" spans="1:6" s="52" customFormat="1" ht="15">
      <c r="A113" s="253" t="s">
        <v>700</v>
      </c>
      <c r="B113" s="264" t="s">
        <v>833</v>
      </c>
      <c r="C113" s="107">
        <v>40</v>
      </c>
      <c r="D113" s="233">
        <v>15</v>
      </c>
      <c r="E113" s="234">
        <v>0.375</v>
      </c>
      <c r="F113" s="53"/>
    </row>
    <row r="114" spans="1:6" s="52" customFormat="1" ht="15">
      <c r="A114" s="253" t="s">
        <v>700</v>
      </c>
      <c r="B114" s="264" t="s">
        <v>834</v>
      </c>
      <c r="C114" s="107">
        <v>62</v>
      </c>
      <c r="D114" s="233">
        <v>31</v>
      </c>
      <c r="E114" s="234">
        <v>0.5</v>
      </c>
      <c r="F114" s="53"/>
    </row>
    <row r="115" spans="1:6" s="52" customFormat="1" ht="15">
      <c r="A115" s="253" t="s">
        <v>700</v>
      </c>
      <c r="B115" s="264" t="s">
        <v>835</v>
      </c>
      <c r="C115" s="107">
        <v>17</v>
      </c>
      <c r="D115" s="233">
        <v>5</v>
      </c>
      <c r="E115" s="234">
        <v>0.29411764705882354</v>
      </c>
      <c r="F115" s="53"/>
    </row>
    <row r="116" spans="1:6" s="52" customFormat="1" ht="30">
      <c r="A116" s="253" t="s">
        <v>700</v>
      </c>
      <c r="B116" s="264" t="s">
        <v>836</v>
      </c>
      <c r="C116" s="107">
        <v>16</v>
      </c>
      <c r="D116" s="233">
        <v>9</v>
      </c>
      <c r="E116" s="234">
        <v>0.5625</v>
      </c>
      <c r="F116" s="53"/>
    </row>
    <row r="117" spans="1:6" s="52" customFormat="1" ht="15">
      <c r="A117" s="253" t="s">
        <v>700</v>
      </c>
      <c r="B117" s="264" t="s">
        <v>837</v>
      </c>
      <c r="C117" s="107">
        <v>16</v>
      </c>
      <c r="D117" s="233">
        <v>4</v>
      </c>
      <c r="E117" s="234">
        <v>0.25</v>
      </c>
      <c r="F117" s="53"/>
    </row>
    <row r="118" spans="1:6" s="52" customFormat="1" ht="15">
      <c r="A118" s="253" t="s">
        <v>700</v>
      </c>
      <c r="B118" s="264" t="s">
        <v>838</v>
      </c>
      <c r="C118" s="107">
        <v>5</v>
      </c>
      <c r="D118" s="233">
        <v>3</v>
      </c>
      <c r="E118" s="234">
        <v>0.6</v>
      </c>
      <c r="F118" s="53"/>
    </row>
    <row r="119" spans="1:6" s="52" customFormat="1" ht="15">
      <c r="A119" s="253" t="s">
        <v>700</v>
      </c>
      <c r="B119" s="264" t="s">
        <v>591</v>
      </c>
      <c r="C119" s="107">
        <v>37</v>
      </c>
      <c r="D119" s="233">
        <v>11</v>
      </c>
      <c r="E119" s="234">
        <v>0.2972972972972973</v>
      </c>
      <c r="F119" s="53"/>
    </row>
    <row r="120" spans="1:6" s="52" customFormat="1" ht="15">
      <c r="A120" s="253" t="s">
        <v>700</v>
      </c>
      <c r="B120" s="264" t="s">
        <v>839</v>
      </c>
      <c r="C120" s="107">
        <v>13</v>
      </c>
      <c r="D120" s="233">
        <v>5</v>
      </c>
      <c r="E120" s="234">
        <v>0.38461538461538464</v>
      </c>
      <c r="F120" s="53"/>
    </row>
    <row r="121" spans="1:6" s="52" customFormat="1" ht="15">
      <c r="A121" s="253" t="s">
        <v>700</v>
      </c>
      <c r="B121" s="264" t="s">
        <v>840</v>
      </c>
      <c r="C121" s="107">
        <v>23</v>
      </c>
      <c r="D121" s="233">
        <v>4</v>
      </c>
      <c r="E121" s="234">
        <v>0.17391304347826086</v>
      </c>
      <c r="F121" s="53"/>
    </row>
    <row r="122" spans="1:6" s="52" customFormat="1" ht="15">
      <c r="A122" s="253" t="s">
        <v>700</v>
      </c>
      <c r="B122" s="264" t="s">
        <v>841</v>
      </c>
      <c r="C122" s="107" t="s">
        <v>58</v>
      </c>
      <c r="D122" s="233" t="s">
        <v>58</v>
      </c>
      <c r="E122" s="234" t="s">
        <v>58</v>
      </c>
      <c r="F122" s="53"/>
    </row>
    <row r="123" spans="1:6" s="52" customFormat="1" ht="15">
      <c r="A123" s="253" t="s">
        <v>700</v>
      </c>
      <c r="B123" s="264" t="s">
        <v>842</v>
      </c>
      <c r="C123" s="107">
        <v>12</v>
      </c>
      <c r="D123" s="233">
        <v>3</v>
      </c>
      <c r="E123" s="234">
        <v>0.25</v>
      </c>
      <c r="F123" s="53"/>
    </row>
    <row r="124" spans="1:6" s="52" customFormat="1" ht="15">
      <c r="A124" s="253" t="s">
        <v>700</v>
      </c>
      <c r="B124" s="264" t="s">
        <v>843</v>
      </c>
      <c r="C124" s="107">
        <v>13</v>
      </c>
      <c r="D124" s="233">
        <v>1</v>
      </c>
      <c r="E124" s="234">
        <v>0.07692307692307693</v>
      </c>
      <c r="F124" s="53"/>
    </row>
    <row r="125" spans="1:6" s="52" customFormat="1" ht="30">
      <c r="A125" s="253" t="s">
        <v>700</v>
      </c>
      <c r="B125" s="264" t="s">
        <v>844</v>
      </c>
      <c r="C125" s="107">
        <v>10</v>
      </c>
      <c r="D125" s="233">
        <v>5</v>
      </c>
      <c r="E125" s="234">
        <v>0.5</v>
      </c>
      <c r="F125" s="53"/>
    </row>
    <row r="126" spans="1:6" s="52" customFormat="1" ht="30">
      <c r="A126" s="253" t="s">
        <v>700</v>
      </c>
      <c r="B126" s="264" t="s">
        <v>845</v>
      </c>
      <c r="C126" s="107" t="s">
        <v>58</v>
      </c>
      <c r="D126" s="233" t="s">
        <v>58</v>
      </c>
      <c r="E126" s="234" t="s">
        <v>58</v>
      </c>
      <c r="F126" s="53"/>
    </row>
    <row r="127" spans="1:6" s="52" customFormat="1" ht="15.75">
      <c r="A127" s="254" t="s">
        <v>846</v>
      </c>
      <c r="B127" s="265"/>
      <c r="C127" s="99">
        <v>2961</v>
      </c>
      <c r="D127" s="236">
        <v>993</v>
      </c>
      <c r="E127" s="237">
        <v>0.3353596757852077</v>
      </c>
      <c r="F127" s="53"/>
    </row>
    <row r="128" spans="1:6" s="52" customFormat="1" ht="15.75">
      <c r="A128" s="252"/>
      <c r="B128" s="266"/>
      <c r="C128" s="107"/>
      <c r="D128" s="233"/>
      <c r="E128" s="234"/>
      <c r="F128" s="53"/>
    </row>
    <row r="129" spans="1:5" s="6" customFormat="1" ht="15.75">
      <c r="A129" s="255" t="s">
        <v>693</v>
      </c>
      <c r="B129" s="267" t="s">
        <v>2</v>
      </c>
      <c r="C129" s="121"/>
      <c r="D129" s="122"/>
      <c r="E129" s="121"/>
    </row>
    <row r="130" spans="1:5" s="74" customFormat="1" ht="15">
      <c r="A130" s="256" t="s">
        <v>1992</v>
      </c>
      <c r="B130" s="268"/>
      <c r="C130" s="128"/>
      <c r="D130" s="188"/>
      <c r="E130" s="128"/>
    </row>
    <row r="131" spans="1:5" s="74" customFormat="1" ht="15">
      <c r="A131" s="256" t="s">
        <v>1993</v>
      </c>
      <c r="B131" s="268"/>
      <c r="C131" s="128"/>
      <c r="D131" s="188"/>
      <c r="E131" s="128"/>
    </row>
    <row r="132" spans="1:5" s="74" customFormat="1" ht="15">
      <c r="A132" s="256" t="s">
        <v>1990</v>
      </c>
      <c r="B132" s="268"/>
      <c r="C132" s="128"/>
      <c r="D132" s="188"/>
      <c r="E132" s="128"/>
    </row>
    <row r="133" spans="1:5" s="74" customFormat="1" ht="15">
      <c r="A133" s="256" t="s">
        <v>1991</v>
      </c>
      <c r="B133" s="268"/>
      <c r="C133" s="128"/>
      <c r="D133" s="188"/>
      <c r="E133" s="128"/>
    </row>
    <row r="134" spans="1:5" s="74" customFormat="1" ht="15">
      <c r="A134" s="256" t="s">
        <v>694</v>
      </c>
      <c r="B134" s="268"/>
      <c r="C134" s="128"/>
      <c r="D134" s="188"/>
      <c r="E134" s="128"/>
    </row>
    <row r="135" spans="1:5" s="31" customFormat="1" ht="15">
      <c r="A135" s="257" t="s">
        <v>1999</v>
      </c>
      <c r="B135" s="269"/>
      <c r="C135" s="134"/>
      <c r="D135" s="239"/>
      <c r="E135" s="240"/>
    </row>
    <row r="136" spans="1:6" s="52" customFormat="1" ht="15">
      <c r="A136" s="258"/>
      <c r="B136" s="270"/>
      <c r="C136" s="241"/>
      <c r="D136" s="233"/>
      <c r="E136" s="234"/>
      <c r="F136" s="53"/>
    </row>
    <row r="137" spans="1:6" s="52" customFormat="1" ht="15">
      <c r="A137" s="258"/>
      <c r="B137" s="270"/>
      <c r="C137" s="241"/>
      <c r="D137" s="233"/>
      <c r="E137" s="234"/>
      <c r="F137" s="53"/>
    </row>
    <row r="138" spans="1:6" s="52" customFormat="1" ht="15">
      <c r="A138" s="259" t="s">
        <v>2</v>
      </c>
      <c r="B138" s="271"/>
      <c r="C138" s="148"/>
      <c r="D138" s="233"/>
      <c r="E138" s="234"/>
      <c r="F138" s="53"/>
    </row>
    <row r="139" spans="1:6" s="52" customFormat="1" ht="15.75">
      <c r="A139" s="252" t="s">
        <v>701</v>
      </c>
      <c r="B139" s="272" t="s">
        <v>737</v>
      </c>
      <c r="C139" s="107" t="s">
        <v>58</v>
      </c>
      <c r="D139" s="233" t="s">
        <v>58</v>
      </c>
      <c r="E139" s="234" t="s">
        <v>58</v>
      </c>
      <c r="F139" s="53"/>
    </row>
    <row r="140" spans="1:6" s="52" customFormat="1" ht="15">
      <c r="A140" s="253" t="s">
        <v>701</v>
      </c>
      <c r="B140" s="272" t="s">
        <v>847</v>
      </c>
      <c r="C140" s="107">
        <v>11</v>
      </c>
      <c r="D140" s="233">
        <v>7</v>
      </c>
      <c r="E140" s="234">
        <v>0.6363636363636364</v>
      </c>
      <c r="F140" s="53"/>
    </row>
    <row r="141" spans="1:6" s="52" customFormat="1" ht="15">
      <c r="A141" s="253" t="s">
        <v>701</v>
      </c>
      <c r="B141" s="272" t="s">
        <v>848</v>
      </c>
      <c r="C141" s="107">
        <v>6</v>
      </c>
      <c r="D141" s="233">
        <v>4</v>
      </c>
      <c r="E141" s="234">
        <v>0.6666666666666666</v>
      </c>
      <c r="F141" s="53"/>
    </row>
    <row r="142" spans="1:6" s="52" customFormat="1" ht="15">
      <c r="A142" s="253" t="s">
        <v>701</v>
      </c>
      <c r="B142" s="272" t="s">
        <v>747</v>
      </c>
      <c r="C142" s="107">
        <v>6</v>
      </c>
      <c r="D142" s="233">
        <v>2</v>
      </c>
      <c r="E142" s="234">
        <v>0.3333333333333333</v>
      </c>
      <c r="F142" s="53"/>
    </row>
    <row r="143" spans="1:6" s="52" customFormat="1" ht="15">
      <c r="A143" s="253" t="s">
        <v>701</v>
      </c>
      <c r="B143" s="272" t="s">
        <v>753</v>
      </c>
      <c r="C143" s="107">
        <v>6</v>
      </c>
      <c r="D143" s="233">
        <v>2</v>
      </c>
      <c r="E143" s="234">
        <v>0.3333333333333333</v>
      </c>
      <c r="F143" s="53"/>
    </row>
    <row r="144" spans="1:6" s="52" customFormat="1" ht="15">
      <c r="A144" s="253" t="s">
        <v>701</v>
      </c>
      <c r="B144" s="272" t="s">
        <v>40</v>
      </c>
      <c r="C144" s="107">
        <v>23</v>
      </c>
      <c r="D144" s="233">
        <v>11</v>
      </c>
      <c r="E144" s="234">
        <v>0.4782608695652174</v>
      </c>
      <c r="F144" s="53"/>
    </row>
    <row r="145" spans="1:6" s="52" customFormat="1" ht="15">
      <c r="A145" s="253" t="s">
        <v>701</v>
      </c>
      <c r="B145" s="272" t="s">
        <v>756</v>
      </c>
      <c r="C145" s="107">
        <v>17</v>
      </c>
      <c r="D145" s="233">
        <v>7</v>
      </c>
      <c r="E145" s="234">
        <v>0.4117647058823529</v>
      </c>
      <c r="F145" s="53"/>
    </row>
    <row r="146" spans="1:6" s="52" customFormat="1" ht="15">
      <c r="A146" s="253" t="s">
        <v>701</v>
      </c>
      <c r="B146" s="272" t="s">
        <v>849</v>
      </c>
      <c r="C146" s="107" t="s">
        <v>58</v>
      </c>
      <c r="D146" s="233" t="s">
        <v>58</v>
      </c>
      <c r="E146" s="234" t="s">
        <v>58</v>
      </c>
      <c r="F146" s="53"/>
    </row>
    <row r="147" spans="1:6" s="52" customFormat="1" ht="15">
      <c r="A147" s="253" t="s">
        <v>701</v>
      </c>
      <c r="B147" s="272" t="s">
        <v>850</v>
      </c>
      <c r="C147" s="107">
        <v>9</v>
      </c>
      <c r="D147" s="233">
        <v>1</v>
      </c>
      <c r="E147" s="234">
        <v>0.1111111111111111</v>
      </c>
      <c r="F147" s="53"/>
    </row>
    <row r="148" spans="1:6" s="52" customFormat="1" ht="15">
      <c r="A148" s="253" t="s">
        <v>701</v>
      </c>
      <c r="B148" s="272" t="s">
        <v>851</v>
      </c>
      <c r="C148" s="107">
        <v>10</v>
      </c>
      <c r="D148" s="233">
        <v>1</v>
      </c>
      <c r="E148" s="234">
        <v>0.1</v>
      </c>
      <c r="F148" s="53"/>
    </row>
    <row r="149" spans="1:6" s="52" customFormat="1" ht="15">
      <c r="A149" s="253" t="s">
        <v>701</v>
      </c>
      <c r="B149" s="272" t="s">
        <v>852</v>
      </c>
      <c r="C149" s="107">
        <v>6</v>
      </c>
      <c r="D149" s="233">
        <v>3</v>
      </c>
      <c r="E149" s="234">
        <v>0.5</v>
      </c>
      <c r="F149" s="53"/>
    </row>
    <row r="150" spans="1:6" s="52" customFormat="1" ht="15">
      <c r="A150" s="253" t="s">
        <v>701</v>
      </c>
      <c r="B150" s="272" t="s">
        <v>95</v>
      </c>
      <c r="C150" s="107">
        <v>20</v>
      </c>
      <c r="D150" s="233">
        <v>9</v>
      </c>
      <c r="E150" s="234">
        <v>0.45</v>
      </c>
      <c r="F150" s="53"/>
    </row>
    <row r="151" spans="1:6" s="52" customFormat="1" ht="15">
      <c r="A151" s="253" t="s">
        <v>701</v>
      </c>
      <c r="B151" s="272" t="s">
        <v>853</v>
      </c>
      <c r="C151" s="107">
        <v>11</v>
      </c>
      <c r="D151" s="233">
        <v>4</v>
      </c>
      <c r="E151" s="234">
        <v>0.36363636363636365</v>
      </c>
      <c r="F151" s="53"/>
    </row>
    <row r="152" spans="1:6" s="52" customFormat="1" ht="15">
      <c r="A152" s="253" t="s">
        <v>701</v>
      </c>
      <c r="B152" s="272" t="s">
        <v>762</v>
      </c>
      <c r="C152" s="107" t="s">
        <v>58</v>
      </c>
      <c r="D152" s="233" t="s">
        <v>58</v>
      </c>
      <c r="E152" s="234" t="s">
        <v>58</v>
      </c>
      <c r="F152" s="53"/>
    </row>
    <row r="153" spans="1:6" s="52" customFormat="1" ht="15">
      <c r="A153" s="253" t="s">
        <v>701</v>
      </c>
      <c r="B153" s="272" t="s">
        <v>854</v>
      </c>
      <c r="C153" s="107">
        <v>33</v>
      </c>
      <c r="D153" s="233">
        <v>10</v>
      </c>
      <c r="E153" s="234">
        <v>0.30303030303030304</v>
      </c>
      <c r="F153" s="53"/>
    </row>
    <row r="154" spans="1:6" s="52" customFormat="1" ht="15">
      <c r="A154" s="253" t="s">
        <v>701</v>
      </c>
      <c r="B154" s="272" t="s">
        <v>764</v>
      </c>
      <c r="C154" s="107" t="s">
        <v>58</v>
      </c>
      <c r="D154" s="233" t="s">
        <v>58</v>
      </c>
      <c r="E154" s="234" t="s">
        <v>58</v>
      </c>
      <c r="F154" s="53"/>
    </row>
    <row r="155" spans="1:6" s="52" customFormat="1" ht="15">
      <c r="A155" s="253" t="s">
        <v>701</v>
      </c>
      <c r="B155" s="272" t="s">
        <v>855</v>
      </c>
      <c r="C155" s="107" t="s">
        <v>58</v>
      </c>
      <c r="D155" s="233" t="s">
        <v>58</v>
      </c>
      <c r="E155" s="234" t="s">
        <v>58</v>
      </c>
      <c r="F155" s="53"/>
    </row>
    <row r="156" spans="1:6" s="52" customFormat="1" ht="15">
      <c r="A156" s="253" t="s">
        <v>701</v>
      </c>
      <c r="B156" s="272" t="s">
        <v>856</v>
      </c>
      <c r="C156" s="107">
        <v>8</v>
      </c>
      <c r="D156" s="233">
        <v>4</v>
      </c>
      <c r="E156" s="234">
        <v>0.5</v>
      </c>
      <c r="F156" s="53"/>
    </row>
    <row r="157" spans="1:6" s="52" customFormat="1" ht="15">
      <c r="A157" s="253" t="s">
        <v>701</v>
      </c>
      <c r="B157" s="272" t="s">
        <v>857</v>
      </c>
      <c r="C157" s="107">
        <v>5</v>
      </c>
      <c r="D157" s="233">
        <v>0</v>
      </c>
      <c r="E157" s="234">
        <v>0</v>
      </c>
      <c r="F157" s="53"/>
    </row>
    <row r="158" spans="1:6" s="52" customFormat="1" ht="15">
      <c r="A158" s="253" t="s">
        <v>701</v>
      </c>
      <c r="B158" s="272" t="s">
        <v>858</v>
      </c>
      <c r="C158" s="107">
        <v>9</v>
      </c>
      <c r="D158" s="233">
        <v>1</v>
      </c>
      <c r="E158" s="234">
        <v>0.1111111111111111</v>
      </c>
      <c r="F158" s="53"/>
    </row>
    <row r="159" spans="1:6" s="52" customFormat="1" ht="15">
      <c r="A159" s="253" t="s">
        <v>701</v>
      </c>
      <c r="B159" s="272" t="s">
        <v>400</v>
      </c>
      <c r="C159" s="107">
        <v>24</v>
      </c>
      <c r="D159" s="233">
        <v>6</v>
      </c>
      <c r="E159" s="234">
        <v>0.25</v>
      </c>
      <c r="F159" s="53"/>
    </row>
    <row r="160" spans="1:6" s="52" customFormat="1" ht="15">
      <c r="A160" s="253" t="s">
        <v>701</v>
      </c>
      <c r="B160" s="272" t="s">
        <v>777</v>
      </c>
      <c r="C160" s="107">
        <v>19</v>
      </c>
      <c r="D160" s="233">
        <v>4</v>
      </c>
      <c r="E160" s="234">
        <v>0.21052631578947367</v>
      </c>
      <c r="F160" s="53"/>
    </row>
    <row r="161" spans="1:6" s="52" customFormat="1" ht="15">
      <c r="A161" s="253" t="s">
        <v>701</v>
      </c>
      <c r="B161" s="272" t="s">
        <v>859</v>
      </c>
      <c r="C161" s="107">
        <v>7</v>
      </c>
      <c r="D161" s="233">
        <v>2</v>
      </c>
      <c r="E161" s="234">
        <v>0.2857142857142857</v>
      </c>
      <c r="F161" s="53"/>
    </row>
    <row r="162" spans="1:6" s="52" customFormat="1" ht="15">
      <c r="A162" s="253" t="s">
        <v>701</v>
      </c>
      <c r="B162" s="272" t="s">
        <v>780</v>
      </c>
      <c r="C162" s="107">
        <v>27</v>
      </c>
      <c r="D162" s="233">
        <v>9</v>
      </c>
      <c r="E162" s="234">
        <v>0.3333333333333333</v>
      </c>
      <c r="F162" s="53"/>
    </row>
    <row r="163" spans="1:6" s="52" customFormat="1" ht="30">
      <c r="A163" s="253" t="s">
        <v>701</v>
      </c>
      <c r="B163" s="272" t="s">
        <v>860</v>
      </c>
      <c r="C163" s="107" t="s">
        <v>58</v>
      </c>
      <c r="D163" s="233" t="s">
        <v>58</v>
      </c>
      <c r="E163" s="234" t="s">
        <v>58</v>
      </c>
      <c r="F163" s="53"/>
    </row>
    <row r="164" spans="1:6" s="52" customFormat="1" ht="15">
      <c r="A164" s="253" t="s">
        <v>701</v>
      </c>
      <c r="B164" s="272" t="s">
        <v>422</v>
      </c>
      <c r="C164" s="107">
        <v>10</v>
      </c>
      <c r="D164" s="233">
        <v>1</v>
      </c>
      <c r="E164" s="234">
        <v>0.1</v>
      </c>
      <c r="F164" s="53"/>
    </row>
    <row r="165" spans="1:6" s="52" customFormat="1" ht="15">
      <c r="A165" s="253" t="s">
        <v>701</v>
      </c>
      <c r="B165" s="272" t="s">
        <v>861</v>
      </c>
      <c r="C165" s="107">
        <v>9</v>
      </c>
      <c r="D165" s="233">
        <v>0</v>
      </c>
      <c r="E165" s="234">
        <v>0</v>
      </c>
      <c r="F165" s="53"/>
    </row>
    <row r="166" spans="1:6" s="52" customFormat="1" ht="15">
      <c r="A166" s="253" t="s">
        <v>701</v>
      </c>
      <c r="B166" s="272" t="s">
        <v>862</v>
      </c>
      <c r="C166" s="107">
        <v>22</v>
      </c>
      <c r="D166" s="233">
        <v>3</v>
      </c>
      <c r="E166" s="234">
        <v>0.13636363636363635</v>
      </c>
      <c r="F166" s="53"/>
    </row>
    <row r="167" spans="1:6" s="52" customFormat="1" ht="15">
      <c r="A167" s="253" t="s">
        <v>701</v>
      </c>
      <c r="B167" s="272" t="s">
        <v>863</v>
      </c>
      <c r="C167" s="107">
        <v>6</v>
      </c>
      <c r="D167" s="233">
        <v>2</v>
      </c>
      <c r="E167" s="234">
        <v>0.3333333333333333</v>
      </c>
      <c r="F167" s="53"/>
    </row>
    <row r="168" spans="1:6" s="52" customFormat="1" ht="30">
      <c r="A168" s="253" t="s">
        <v>701</v>
      </c>
      <c r="B168" s="272" t="s">
        <v>864</v>
      </c>
      <c r="C168" s="107">
        <v>8</v>
      </c>
      <c r="D168" s="233">
        <v>4</v>
      </c>
      <c r="E168" s="234">
        <v>0.5</v>
      </c>
      <c r="F168" s="53"/>
    </row>
    <row r="169" spans="1:6" s="52" customFormat="1" ht="15">
      <c r="A169" s="253" t="s">
        <v>701</v>
      </c>
      <c r="B169" s="272" t="s">
        <v>788</v>
      </c>
      <c r="C169" s="107" t="s">
        <v>58</v>
      </c>
      <c r="D169" s="233" t="s">
        <v>58</v>
      </c>
      <c r="E169" s="234" t="s">
        <v>58</v>
      </c>
      <c r="F169" s="53"/>
    </row>
    <row r="170" spans="1:6" s="52" customFormat="1" ht="15">
      <c r="A170" s="253" t="s">
        <v>701</v>
      </c>
      <c r="B170" s="272" t="s">
        <v>789</v>
      </c>
      <c r="C170" s="107">
        <v>25</v>
      </c>
      <c r="D170" s="233">
        <v>7</v>
      </c>
      <c r="E170" s="234">
        <v>0.28</v>
      </c>
      <c r="F170" s="53"/>
    </row>
    <row r="171" spans="1:6" s="52" customFormat="1" ht="30">
      <c r="A171" s="253" t="s">
        <v>701</v>
      </c>
      <c r="B171" s="272" t="s">
        <v>793</v>
      </c>
      <c r="C171" s="107">
        <v>12</v>
      </c>
      <c r="D171" s="233">
        <v>1</v>
      </c>
      <c r="E171" s="234">
        <v>0.08333333333333333</v>
      </c>
      <c r="F171" s="53"/>
    </row>
    <row r="172" spans="1:6" s="52" customFormat="1" ht="30">
      <c r="A172" s="253" t="s">
        <v>701</v>
      </c>
      <c r="B172" s="272" t="s">
        <v>865</v>
      </c>
      <c r="C172" s="107">
        <v>7</v>
      </c>
      <c r="D172" s="233">
        <v>1</v>
      </c>
      <c r="E172" s="234">
        <v>0.14285714285714285</v>
      </c>
      <c r="F172" s="53"/>
    </row>
    <row r="173" spans="1:6" s="52" customFormat="1" ht="15">
      <c r="A173" s="253" t="s">
        <v>701</v>
      </c>
      <c r="B173" s="272" t="s">
        <v>866</v>
      </c>
      <c r="C173" s="107">
        <v>13</v>
      </c>
      <c r="D173" s="233">
        <v>0</v>
      </c>
      <c r="E173" s="234">
        <v>0</v>
      </c>
      <c r="F173" s="53"/>
    </row>
    <row r="174" spans="1:6" s="52" customFormat="1" ht="15">
      <c r="A174" s="253" t="s">
        <v>701</v>
      </c>
      <c r="B174" s="272" t="s">
        <v>796</v>
      </c>
      <c r="C174" s="107">
        <v>9</v>
      </c>
      <c r="D174" s="233">
        <v>2</v>
      </c>
      <c r="E174" s="234">
        <v>0.2222222222222222</v>
      </c>
      <c r="F174" s="53"/>
    </row>
    <row r="175" spans="1:6" s="52" customFormat="1" ht="15">
      <c r="A175" s="253" t="s">
        <v>701</v>
      </c>
      <c r="B175" s="272" t="s">
        <v>867</v>
      </c>
      <c r="C175" s="107">
        <v>10</v>
      </c>
      <c r="D175" s="233">
        <v>4</v>
      </c>
      <c r="E175" s="234">
        <v>0.4</v>
      </c>
      <c r="F175" s="53"/>
    </row>
    <row r="176" spans="1:6" s="52" customFormat="1" ht="30">
      <c r="A176" s="253" t="s">
        <v>701</v>
      </c>
      <c r="B176" s="272" t="s">
        <v>868</v>
      </c>
      <c r="C176" s="107" t="s">
        <v>58</v>
      </c>
      <c r="D176" s="233" t="s">
        <v>58</v>
      </c>
      <c r="E176" s="234" t="s">
        <v>58</v>
      </c>
      <c r="F176" s="53"/>
    </row>
    <row r="177" spans="1:6" s="52" customFormat="1" ht="30">
      <c r="A177" s="253" t="s">
        <v>701</v>
      </c>
      <c r="B177" s="272" t="s">
        <v>869</v>
      </c>
      <c r="C177" s="107" t="s">
        <v>58</v>
      </c>
      <c r="D177" s="233" t="s">
        <v>58</v>
      </c>
      <c r="E177" s="234" t="s">
        <v>58</v>
      </c>
      <c r="F177" s="53"/>
    </row>
    <row r="178" spans="1:6" s="52" customFormat="1" ht="15">
      <c r="A178" s="253" t="s">
        <v>701</v>
      </c>
      <c r="B178" s="272" t="s">
        <v>633</v>
      </c>
      <c r="C178" s="107">
        <v>10</v>
      </c>
      <c r="D178" s="233">
        <v>4</v>
      </c>
      <c r="E178" s="234">
        <v>0.4</v>
      </c>
      <c r="F178" s="53"/>
    </row>
    <row r="179" spans="1:6" s="52" customFormat="1" ht="15">
      <c r="A179" s="253" t="s">
        <v>701</v>
      </c>
      <c r="B179" s="272" t="s">
        <v>870</v>
      </c>
      <c r="C179" s="107" t="s">
        <v>58</v>
      </c>
      <c r="D179" s="233" t="s">
        <v>58</v>
      </c>
      <c r="E179" s="234" t="s">
        <v>58</v>
      </c>
      <c r="F179" s="53"/>
    </row>
    <row r="180" spans="1:6" s="52" customFormat="1" ht="15">
      <c r="A180" s="253" t="s">
        <v>701</v>
      </c>
      <c r="B180" s="272" t="s">
        <v>871</v>
      </c>
      <c r="C180" s="107">
        <v>12</v>
      </c>
      <c r="D180" s="233">
        <v>1</v>
      </c>
      <c r="E180" s="234">
        <v>0.08333333333333333</v>
      </c>
      <c r="F180" s="53"/>
    </row>
    <row r="181" spans="1:6" s="52" customFormat="1" ht="15">
      <c r="A181" s="253" t="s">
        <v>701</v>
      </c>
      <c r="B181" s="272" t="s">
        <v>872</v>
      </c>
      <c r="C181" s="107" t="s">
        <v>58</v>
      </c>
      <c r="D181" s="233" t="s">
        <v>58</v>
      </c>
      <c r="E181" s="234" t="s">
        <v>58</v>
      </c>
      <c r="F181" s="53"/>
    </row>
    <row r="182" spans="1:6" s="52" customFormat="1" ht="30">
      <c r="A182" s="253" t="s">
        <v>701</v>
      </c>
      <c r="B182" s="272" t="s">
        <v>873</v>
      </c>
      <c r="C182" s="107">
        <v>8</v>
      </c>
      <c r="D182" s="233">
        <v>2</v>
      </c>
      <c r="E182" s="234">
        <v>0.25</v>
      </c>
      <c r="F182" s="53"/>
    </row>
    <row r="183" spans="1:6" s="52" customFormat="1" ht="15">
      <c r="A183" s="253" t="s">
        <v>701</v>
      </c>
      <c r="B183" s="272" t="s">
        <v>874</v>
      </c>
      <c r="C183" s="107">
        <v>15</v>
      </c>
      <c r="D183" s="233">
        <v>1</v>
      </c>
      <c r="E183" s="234">
        <v>0.06666666666666667</v>
      </c>
      <c r="F183" s="53"/>
    </row>
    <row r="184" spans="1:6" s="52" customFormat="1" ht="15">
      <c r="A184" s="253" t="s">
        <v>701</v>
      </c>
      <c r="B184" s="272" t="s">
        <v>875</v>
      </c>
      <c r="C184" s="107">
        <v>17</v>
      </c>
      <c r="D184" s="233">
        <v>2</v>
      </c>
      <c r="E184" s="234">
        <v>0.11764705882352941</v>
      </c>
      <c r="F184" s="53"/>
    </row>
    <row r="185" spans="1:6" s="52" customFormat="1" ht="15">
      <c r="A185" s="253" t="s">
        <v>701</v>
      </c>
      <c r="B185" s="272" t="s">
        <v>809</v>
      </c>
      <c r="C185" s="107">
        <v>14</v>
      </c>
      <c r="D185" s="233">
        <v>3</v>
      </c>
      <c r="E185" s="234">
        <v>0.21428571428571427</v>
      </c>
      <c r="F185" s="53"/>
    </row>
    <row r="186" spans="1:6" s="52" customFormat="1" ht="15">
      <c r="A186" s="253" t="s">
        <v>701</v>
      </c>
      <c r="B186" s="272" t="s">
        <v>876</v>
      </c>
      <c r="C186" s="107" t="s">
        <v>58</v>
      </c>
      <c r="D186" s="233" t="s">
        <v>58</v>
      </c>
      <c r="E186" s="234" t="s">
        <v>58</v>
      </c>
      <c r="F186" s="53"/>
    </row>
    <row r="187" spans="1:6" s="52" customFormat="1" ht="15">
      <c r="A187" s="253" t="s">
        <v>701</v>
      </c>
      <c r="B187" s="272" t="s">
        <v>877</v>
      </c>
      <c r="C187" s="107" t="s">
        <v>58</v>
      </c>
      <c r="D187" s="233" t="s">
        <v>58</v>
      </c>
      <c r="E187" s="234" t="s">
        <v>58</v>
      </c>
      <c r="F187" s="53"/>
    </row>
    <row r="188" spans="1:6" ht="30">
      <c r="A188" s="253" t="s">
        <v>701</v>
      </c>
      <c r="B188" s="272" t="s">
        <v>878</v>
      </c>
      <c r="C188" s="107">
        <v>9</v>
      </c>
      <c r="D188" s="233">
        <v>4</v>
      </c>
      <c r="E188" s="234">
        <v>0.4444444444444444</v>
      </c>
      <c r="F188" s="53"/>
    </row>
    <row r="189" spans="1:6" s="55" customFormat="1" ht="15">
      <c r="A189" s="253" t="s">
        <v>701</v>
      </c>
      <c r="B189" s="272" t="s">
        <v>879</v>
      </c>
      <c r="C189" s="107">
        <v>7</v>
      </c>
      <c r="D189" s="233">
        <v>0</v>
      </c>
      <c r="E189" s="234">
        <v>0</v>
      </c>
      <c r="F189" s="53"/>
    </row>
    <row r="190" spans="1:6" s="55" customFormat="1" ht="15">
      <c r="A190" s="253" t="s">
        <v>701</v>
      </c>
      <c r="B190" s="272" t="s">
        <v>880</v>
      </c>
      <c r="C190" s="107">
        <v>17</v>
      </c>
      <c r="D190" s="233">
        <v>3</v>
      </c>
      <c r="E190" s="234">
        <v>0.17647058823529413</v>
      </c>
      <c r="F190" s="53"/>
    </row>
    <row r="191" spans="1:6" s="55" customFormat="1" ht="15">
      <c r="A191" s="253" t="s">
        <v>701</v>
      </c>
      <c r="B191" s="272" t="s">
        <v>216</v>
      </c>
      <c r="C191" s="107">
        <v>14</v>
      </c>
      <c r="D191" s="233">
        <v>2</v>
      </c>
      <c r="E191" s="234">
        <v>0.14285714285714285</v>
      </c>
      <c r="F191" s="53"/>
    </row>
    <row r="192" spans="1:6" s="55" customFormat="1" ht="15">
      <c r="A192" s="253" t="s">
        <v>701</v>
      </c>
      <c r="B192" s="272" t="s">
        <v>33</v>
      </c>
      <c r="C192" s="107">
        <v>16</v>
      </c>
      <c r="D192" s="233">
        <v>4</v>
      </c>
      <c r="E192" s="234">
        <v>0.25</v>
      </c>
      <c r="F192" s="53"/>
    </row>
    <row r="193" spans="1:6" s="55" customFormat="1" ht="15">
      <c r="A193" s="253" t="s">
        <v>701</v>
      </c>
      <c r="B193" s="272" t="s">
        <v>881</v>
      </c>
      <c r="C193" s="107">
        <v>18</v>
      </c>
      <c r="D193" s="233">
        <v>5</v>
      </c>
      <c r="E193" s="234">
        <v>0.2777777777777778</v>
      </c>
      <c r="F193" s="53"/>
    </row>
    <row r="194" spans="1:6" s="55" customFormat="1" ht="15">
      <c r="A194" s="253" t="s">
        <v>701</v>
      </c>
      <c r="B194" s="272" t="s">
        <v>34</v>
      </c>
      <c r="C194" s="107">
        <v>30</v>
      </c>
      <c r="D194" s="233">
        <v>7</v>
      </c>
      <c r="E194" s="234">
        <v>0.23333333333333334</v>
      </c>
      <c r="F194" s="53"/>
    </row>
    <row r="195" spans="1:6" s="55" customFormat="1" ht="15">
      <c r="A195" s="253" t="s">
        <v>701</v>
      </c>
      <c r="B195" s="272" t="s">
        <v>882</v>
      </c>
      <c r="C195" s="107">
        <v>16</v>
      </c>
      <c r="D195" s="233">
        <v>0</v>
      </c>
      <c r="E195" s="234">
        <v>0</v>
      </c>
      <c r="F195" s="53"/>
    </row>
    <row r="196" spans="1:6" s="55" customFormat="1" ht="15">
      <c r="A196" s="253" t="s">
        <v>701</v>
      </c>
      <c r="B196" s="272" t="s">
        <v>883</v>
      </c>
      <c r="C196" s="107">
        <v>8</v>
      </c>
      <c r="D196" s="233">
        <v>4</v>
      </c>
      <c r="E196" s="234">
        <v>0.5</v>
      </c>
      <c r="F196" s="53"/>
    </row>
    <row r="197" spans="1:6" s="55" customFormat="1" ht="15">
      <c r="A197" s="253" t="s">
        <v>701</v>
      </c>
      <c r="B197" s="272" t="s">
        <v>884</v>
      </c>
      <c r="C197" s="107" t="s">
        <v>58</v>
      </c>
      <c r="D197" s="233" t="s">
        <v>58</v>
      </c>
      <c r="E197" s="234" t="s">
        <v>58</v>
      </c>
      <c r="F197" s="53"/>
    </row>
    <row r="198" spans="1:6" s="55" customFormat="1" ht="15">
      <c r="A198" s="253" t="s">
        <v>701</v>
      </c>
      <c r="B198" s="272" t="s">
        <v>822</v>
      </c>
      <c r="C198" s="107">
        <v>23</v>
      </c>
      <c r="D198" s="233">
        <v>1</v>
      </c>
      <c r="E198" s="234">
        <v>0.043478260869565216</v>
      </c>
      <c r="F198" s="53"/>
    </row>
    <row r="199" spans="1:6" s="52" customFormat="1" ht="15">
      <c r="A199" s="253" t="s">
        <v>701</v>
      </c>
      <c r="B199" s="272" t="s">
        <v>823</v>
      </c>
      <c r="C199" s="107">
        <v>27</v>
      </c>
      <c r="D199" s="233">
        <v>8</v>
      </c>
      <c r="E199" s="234">
        <v>0.2962962962962963</v>
      </c>
      <c r="F199" s="53"/>
    </row>
    <row r="200" spans="1:6" s="52" customFormat="1" ht="15">
      <c r="A200" s="253" t="s">
        <v>701</v>
      </c>
      <c r="B200" s="272" t="s">
        <v>885</v>
      </c>
      <c r="C200" s="107">
        <v>32</v>
      </c>
      <c r="D200" s="233">
        <v>8</v>
      </c>
      <c r="E200" s="234">
        <v>0.25</v>
      </c>
      <c r="F200" s="53"/>
    </row>
    <row r="201" spans="1:6" s="52" customFormat="1" ht="30">
      <c r="A201" s="253" t="s">
        <v>701</v>
      </c>
      <c r="B201" s="272" t="s">
        <v>824</v>
      </c>
      <c r="C201" s="107">
        <v>15</v>
      </c>
      <c r="D201" s="233">
        <v>2</v>
      </c>
      <c r="E201" s="234">
        <v>0.13333333333333333</v>
      </c>
      <c r="F201" s="53"/>
    </row>
    <row r="202" spans="1:6" s="52" customFormat="1" ht="15">
      <c r="A202" s="253" t="s">
        <v>701</v>
      </c>
      <c r="B202" s="272" t="s">
        <v>886</v>
      </c>
      <c r="C202" s="107">
        <v>7</v>
      </c>
      <c r="D202" s="233">
        <v>2</v>
      </c>
      <c r="E202" s="234">
        <v>0.2857142857142857</v>
      </c>
      <c r="F202" s="53"/>
    </row>
    <row r="203" spans="1:6" s="52" customFormat="1" ht="15">
      <c r="A203" s="253" t="s">
        <v>701</v>
      </c>
      <c r="B203" s="272" t="s">
        <v>827</v>
      </c>
      <c r="C203" s="107">
        <v>14</v>
      </c>
      <c r="D203" s="233">
        <v>3</v>
      </c>
      <c r="E203" s="234">
        <v>0.21428571428571427</v>
      </c>
      <c r="F203" s="53"/>
    </row>
    <row r="204" spans="1:6" s="52" customFormat="1" ht="15">
      <c r="A204" s="253" t="s">
        <v>701</v>
      </c>
      <c r="B204" s="272" t="s">
        <v>834</v>
      </c>
      <c r="C204" s="107">
        <v>32</v>
      </c>
      <c r="D204" s="233">
        <v>12</v>
      </c>
      <c r="E204" s="234">
        <v>0.375</v>
      </c>
      <c r="F204" s="53"/>
    </row>
    <row r="205" spans="1:6" s="52" customFormat="1" ht="15">
      <c r="A205" s="253" t="s">
        <v>701</v>
      </c>
      <c r="B205" s="272" t="s">
        <v>887</v>
      </c>
      <c r="C205" s="107">
        <v>6</v>
      </c>
      <c r="D205" s="233">
        <v>4</v>
      </c>
      <c r="E205" s="234">
        <v>0.6666666666666666</v>
      </c>
      <c r="F205" s="53"/>
    </row>
    <row r="206" spans="1:6" s="52" customFormat="1" ht="15">
      <c r="A206" s="253" t="s">
        <v>701</v>
      </c>
      <c r="B206" s="272" t="s">
        <v>591</v>
      </c>
      <c r="C206" s="107">
        <v>5</v>
      </c>
      <c r="D206" s="233">
        <v>4</v>
      </c>
      <c r="E206" s="234">
        <v>0.8</v>
      </c>
      <c r="F206" s="53"/>
    </row>
    <row r="207" spans="1:6" s="52" customFormat="1" ht="15">
      <c r="A207" s="253" t="s">
        <v>701</v>
      </c>
      <c r="B207" s="272" t="s">
        <v>888</v>
      </c>
      <c r="C207" s="107">
        <v>7</v>
      </c>
      <c r="D207" s="233">
        <v>3</v>
      </c>
      <c r="E207" s="234">
        <v>0.42857142857142855</v>
      </c>
      <c r="F207" s="53"/>
    </row>
    <row r="208" spans="1:6" s="52" customFormat="1" ht="15">
      <c r="A208" s="253" t="s">
        <v>701</v>
      </c>
      <c r="B208" s="272" t="s">
        <v>889</v>
      </c>
      <c r="C208" s="107" t="s">
        <v>58</v>
      </c>
      <c r="D208" s="233" t="s">
        <v>58</v>
      </c>
      <c r="E208" s="234" t="s">
        <v>58</v>
      </c>
      <c r="F208" s="53"/>
    </row>
    <row r="209" spans="1:6" s="52" customFormat="1" ht="15">
      <c r="A209" s="253" t="s">
        <v>701</v>
      </c>
      <c r="B209" s="264" t="s">
        <v>890</v>
      </c>
      <c r="C209" s="107">
        <v>9</v>
      </c>
      <c r="D209" s="233">
        <v>1</v>
      </c>
      <c r="E209" s="234">
        <v>0.1111111111111111</v>
      </c>
      <c r="F209" s="53"/>
    </row>
    <row r="210" spans="1:6" s="52" customFormat="1" ht="15.75">
      <c r="A210" s="254" t="s">
        <v>891</v>
      </c>
      <c r="B210" s="265"/>
      <c r="C210" s="99">
        <v>818</v>
      </c>
      <c r="D210" s="236">
        <v>213</v>
      </c>
      <c r="E210" s="237">
        <v>0.2603911980440098</v>
      </c>
      <c r="F210" s="53"/>
    </row>
    <row r="211" spans="1:6" s="52" customFormat="1" ht="15.75">
      <c r="A211" s="252"/>
      <c r="B211" s="273"/>
      <c r="C211" s="107"/>
      <c r="D211" s="233" t="s">
        <v>2</v>
      </c>
      <c r="E211" s="234" t="s">
        <v>2</v>
      </c>
      <c r="F211" s="53"/>
    </row>
    <row r="212" spans="1:6" s="52" customFormat="1" ht="15.75">
      <c r="A212" s="252" t="s">
        <v>702</v>
      </c>
      <c r="B212" s="272" t="s">
        <v>892</v>
      </c>
      <c r="C212" s="107">
        <v>9</v>
      </c>
      <c r="D212" s="233">
        <v>3</v>
      </c>
      <c r="E212" s="234">
        <v>0.3333333333333333</v>
      </c>
      <c r="F212" s="53"/>
    </row>
    <row r="213" spans="1:6" s="52" customFormat="1" ht="15">
      <c r="A213" s="260" t="s">
        <v>702</v>
      </c>
      <c r="B213" s="272" t="s">
        <v>893</v>
      </c>
      <c r="C213" s="107" t="s">
        <v>58</v>
      </c>
      <c r="D213" s="233" t="s">
        <v>58</v>
      </c>
      <c r="E213" s="234" t="s">
        <v>58</v>
      </c>
      <c r="F213" s="53"/>
    </row>
    <row r="214" spans="1:6" s="52" customFormat="1" ht="15">
      <c r="A214" s="260" t="s">
        <v>702</v>
      </c>
      <c r="B214" s="272" t="s">
        <v>894</v>
      </c>
      <c r="C214" s="107">
        <v>8</v>
      </c>
      <c r="D214" s="233">
        <v>3</v>
      </c>
      <c r="E214" s="234">
        <v>0.375</v>
      </c>
      <c r="F214" s="53"/>
    </row>
    <row r="215" spans="1:6" s="52" customFormat="1" ht="15">
      <c r="A215" s="260" t="s">
        <v>702</v>
      </c>
      <c r="B215" s="272" t="s">
        <v>895</v>
      </c>
      <c r="C215" s="107">
        <v>29</v>
      </c>
      <c r="D215" s="233">
        <v>5</v>
      </c>
      <c r="E215" s="234">
        <v>0.1724137931034483</v>
      </c>
      <c r="F215" s="53"/>
    </row>
    <row r="216" spans="1:6" s="52" customFormat="1" ht="15">
      <c r="A216" s="260" t="s">
        <v>702</v>
      </c>
      <c r="B216" s="272" t="s">
        <v>896</v>
      </c>
      <c r="C216" s="107">
        <v>7</v>
      </c>
      <c r="D216" s="233">
        <v>3</v>
      </c>
      <c r="E216" s="234">
        <v>0.42857142857142855</v>
      </c>
      <c r="F216" s="53"/>
    </row>
    <row r="217" spans="1:6" s="52" customFormat="1" ht="15">
      <c r="A217" s="260" t="s">
        <v>702</v>
      </c>
      <c r="B217" s="272" t="s">
        <v>897</v>
      </c>
      <c r="C217" s="107">
        <v>5</v>
      </c>
      <c r="D217" s="233">
        <v>2</v>
      </c>
      <c r="E217" s="234">
        <v>0.4</v>
      </c>
      <c r="F217" s="53"/>
    </row>
    <row r="218" spans="1:6" s="52" customFormat="1" ht="15">
      <c r="A218" s="260" t="s">
        <v>702</v>
      </c>
      <c r="B218" s="272" t="s">
        <v>898</v>
      </c>
      <c r="C218" s="107" t="s">
        <v>58</v>
      </c>
      <c r="D218" s="233" t="s">
        <v>58</v>
      </c>
      <c r="E218" s="234" t="s">
        <v>58</v>
      </c>
      <c r="F218" s="53"/>
    </row>
    <row r="219" spans="1:6" s="52" customFormat="1" ht="15">
      <c r="A219" s="260" t="s">
        <v>702</v>
      </c>
      <c r="B219" s="272" t="s">
        <v>750</v>
      </c>
      <c r="C219" s="107">
        <v>9</v>
      </c>
      <c r="D219" s="233">
        <v>3</v>
      </c>
      <c r="E219" s="234">
        <v>0.3333333333333333</v>
      </c>
      <c r="F219" s="53"/>
    </row>
    <row r="220" spans="1:6" s="52" customFormat="1" ht="30">
      <c r="A220" s="260" t="s">
        <v>702</v>
      </c>
      <c r="B220" s="272" t="s">
        <v>899</v>
      </c>
      <c r="C220" s="107">
        <v>15</v>
      </c>
      <c r="D220" s="233">
        <v>8</v>
      </c>
      <c r="E220" s="234">
        <v>0.5333333333333333</v>
      </c>
      <c r="F220" s="53"/>
    </row>
    <row r="221" spans="1:6" s="52" customFormat="1" ht="15">
      <c r="A221" s="260" t="s">
        <v>702</v>
      </c>
      <c r="B221" s="272" t="s">
        <v>752</v>
      </c>
      <c r="C221" s="107">
        <v>10</v>
      </c>
      <c r="D221" s="233">
        <v>2</v>
      </c>
      <c r="E221" s="234">
        <v>0.2</v>
      </c>
      <c r="F221" s="53"/>
    </row>
    <row r="222" spans="1:6" s="52" customFormat="1" ht="15">
      <c r="A222" s="260" t="s">
        <v>702</v>
      </c>
      <c r="B222" s="272" t="s">
        <v>753</v>
      </c>
      <c r="C222" s="107">
        <v>8</v>
      </c>
      <c r="D222" s="233">
        <v>3</v>
      </c>
      <c r="E222" s="234">
        <v>0.375</v>
      </c>
      <c r="F222" s="53"/>
    </row>
    <row r="223" spans="1:6" s="52" customFormat="1" ht="15">
      <c r="A223" s="260" t="s">
        <v>702</v>
      </c>
      <c r="B223" s="272" t="s">
        <v>583</v>
      </c>
      <c r="C223" s="107">
        <v>7</v>
      </c>
      <c r="D223" s="233">
        <v>3</v>
      </c>
      <c r="E223" s="234">
        <v>0.42857142857142855</v>
      </c>
      <c r="F223" s="53"/>
    </row>
    <row r="224" spans="1:6" s="52" customFormat="1" ht="15">
      <c r="A224" s="260" t="s">
        <v>702</v>
      </c>
      <c r="B224" s="272" t="s">
        <v>40</v>
      </c>
      <c r="C224" s="107">
        <v>11</v>
      </c>
      <c r="D224" s="233">
        <v>6</v>
      </c>
      <c r="E224" s="234">
        <v>0.5454545454545454</v>
      </c>
      <c r="F224" s="53"/>
    </row>
    <row r="225" spans="1:6" s="52" customFormat="1" ht="15">
      <c r="A225" s="260" t="s">
        <v>702</v>
      </c>
      <c r="B225" s="272" t="s">
        <v>756</v>
      </c>
      <c r="C225" s="107">
        <v>14</v>
      </c>
      <c r="D225" s="233">
        <v>2</v>
      </c>
      <c r="E225" s="234">
        <v>0.14285714285714285</v>
      </c>
      <c r="F225" s="53"/>
    </row>
    <row r="226" spans="1:6" s="52" customFormat="1" ht="15">
      <c r="A226" s="260" t="s">
        <v>702</v>
      </c>
      <c r="B226" s="272" t="s">
        <v>758</v>
      </c>
      <c r="C226" s="107" t="s">
        <v>58</v>
      </c>
      <c r="D226" s="233" t="s">
        <v>58</v>
      </c>
      <c r="E226" s="234" t="s">
        <v>58</v>
      </c>
      <c r="F226" s="53"/>
    </row>
    <row r="227" spans="1:6" s="52" customFormat="1" ht="15">
      <c r="A227" s="260" t="s">
        <v>702</v>
      </c>
      <c r="B227" s="272" t="s">
        <v>120</v>
      </c>
      <c r="C227" s="107" t="s">
        <v>58</v>
      </c>
      <c r="D227" s="233" t="s">
        <v>58</v>
      </c>
      <c r="E227" s="234" t="s">
        <v>58</v>
      </c>
      <c r="F227" s="53"/>
    </row>
    <row r="228" spans="1:6" s="52" customFormat="1" ht="15">
      <c r="A228" s="260" t="s">
        <v>702</v>
      </c>
      <c r="B228" s="272" t="s">
        <v>853</v>
      </c>
      <c r="C228" s="107">
        <v>5</v>
      </c>
      <c r="D228" s="233">
        <v>0</v>
      </c>
      <c r="E228" s="234">
        <v>0</v>
      </c>
      <c r="F228" s="53"/>
    </row>
    <row r="229" spans="1:6" s="52" customFormat="1" ht="15">
      <c r="A229" s="260" t="s">
        <v>702</v>
      </c>
      <c r="B229" s="272" t="s">
        <v>764</v>
      </c>
      <c r="C229" s="107">
        <v>19</v>
      </c>
      <c r="D229" s="233">
        <v>7</v>
      </c>
      <c r="E229" s="234">
        <v>0.3684210526315789</v>
      </c>
      <c r="F229" s="53"/>
    </row>
    <row r="230" spans="1:6" s="52" customFormat="1" ht="15">
      <c r="A230" s="260" t="s">
        <v>702</v>
      </c>
      <c r="B230" s="272" t="s">
        <v>855</v>
      </c>
      <c r="C230" s="107">
        <v>6</v>
      </c>
      <c r="D230" s="233">
        <v>2</v>
      </c>
      <c r="E230" s="234">
        <v>0.3333333333333333</v>
      </c>
      <c r="F230" s="53"/>
    </row>
    <row r="231" spans="1:6" s="52" customFormat="1" ht="15">
      <c r="A231" s="260" t="s">
        <v>702</v>
      </c>
      <c r="B231" s="272" t="s">
        <v>766</v>
      </c>
      <c r="C231" s="107" t="s">
        <v>58</v>
      </c>
      <c r="D231" s="233" t="s">
        <v>58</v>
      </c>
      <c r="E231" s="234" t="s">
        <v>58</v>
      </c>
      <c r="F231" s="53"/>
    </row>
    <row r="232" spans="1:6" s="52" customFormat="1" ht="15">
      <c r="A232" s="260" t="s">
        <v>702</v>
      </c>
      <c r="B232" s="272" t="s">
        <v>767</v>
      </c>
      <c r="C232" s="107" t="s">
        <v>58</v>
      </c>
      <c r="D232" s="233" t="s">
        <v>58</v>
      </c>
      <c r="E232" s="234" t="s">
        <v>58</v>
      </c>
      <c r="F232" s="53"/>
    </row>
    <row r="233" spans="1:6" s="52" customFormat="1" ht="15">
      <c r="A233" s="260" t="s">
        <v>702</v>
      </c>
      <c r="B233" s="272" t="s">
        <v>900</v>
      </c>
      <c r="C233" s="107">
        <v>13</v>
      </c>
      <c r="D233" s="233">
        <v>3</v>
      </c>
      <c r="E233" s="234">
        <v>0.23076923076923078</v>
      </c>
      <c r="F233" s="53"/>
    </row>
    <row r="234" spans="1:6" s="52" customFormat="1" ht="15">
      <c r="A234" s="260" t="s">
        <v>702</v>
      </c>
      <c r="B234" s="272" t="s">
        <v>774</v>
      </c>
      <c r="C234" s="107">
        <v>11</v>
      </c>
      <c r="D234" s="233">
        <v>2</v>
      </c>
      <c r="E234" s="234">
        <v>0.18181818181818182</v>
      </c>
      <c r="F234" s="53"/>
    </row>
    <row r="235" spans="1:6" s="52" customFormat="1" ht="15">
      <c r="A235" s="260" t="s">
        <v>702</v>
      </c>
      <c r="B235" s="272" t="s">
        <v>775</v>
      </c>
      <c r="C235" s="107">
        <v>5</v>
      </c>
      <c r="D235" s="233">
        <v>1</v>
      </c>
      <c r="E235" s="234">
        <v>0.2</v>
      </c>
      <c r="F235" s="53"/>
    </row>
    <row r="236" spans="1:6" s="52" customFormat="1" ht="15">
      <c r="A236" s="260" t="s">
        <v>702</v>
      </c>
      <c r="B236" s="272" t="s">
        <v>400</v>
      </c>
      <c r="C236" s="107">
        <v>14</v>
      </c>
      <c r="D236" s="233">
        <v>3</v>
      </c>
      <c r="E236" s="234">
        <v>0.21428571428571427</v>
      </c>
      <c r="F236" s="53"/>
    </row>
    <row r="237" spans="1:6" s="52" customFormat="1" ht="15">
      <c r="A237" s="260" t="s">
        <v>702</v>
      </c>
      <c r="B237" s="272" t="s">
        <v>780</v>
      </c>
      <c r="C237" s="107">
        <v>36</v>
      </c>
      <c r="D237" s="233">
        <v>9</v>
      </c>
      <c r="E237" s="234">
        <v>0.25</v>
      </c>
      <c r="F237" s="53"/>
    </row>
    <row r="238" spans="1:6" s="52" customFormat="1" ht="15">
      <c r="A238" s="260" t="s">
        <v>702</v>
      </c>
      <c r="B238" s="272" t="s">
        <v>901</v>
      </c>
      <c r="C238" s="107">
        <v>8</v>
      </c>
      <c r="D238" s="233">
        <v>0</v>
      </c>
      <c r="E238" s="234">
        <v>0</v>
      </c>
      <c r="F238" s="53"/>
    </row>
    <row r="239" spans="1:6" s="52" customFormat="1" ht="15">
      <c r="A239" s="260" t="s">
        <v>702</v>
      </c>
      <c r="B239" s="272" t="s">
        <v>862</v>
      </c>
      <c r="C239" s="107">
        <v>20</v>
      </c>
      <c r="D239" s="233">
        <v>6</v>
      </c>
      <c r="E239" s="234">
        <v>0.3</v>
      </c>
      <c r="F239" s="53"/>
    </row>
    <row r="240" spans="1:6" s="52" customFormat="1" ht="30">
      <c r="A240" s="260" t="s">
        <v>702</v>
      </c>
      <c r="B240" s="272" t="s">
        <v>902</v>
      </c>
      <c r="C240" s="107">
        <v>11</v>
      </c>
      <c r="D240" s="233">
        <v>3</v>
      </c>
      <c r="E240" s="234">
        <v>0.2727272727272727</v>
      </c>
      <c r="F240" s="53"/>
    </row>
    <row r="241" spans="1:6" s="52" customFormat="1" ht="15">
      <c r="A241" s="260" t="s">
        <v>702</v>
      </c>
      <c r="B241" s="272" t="s">
        <v>788</v>
      </c>
      <c r="C241" s="107">
        <v>15</v>
      </c>
      <c r="D241" s="233">
        <v>6</v>
      </c>
      <c r="E241" s="234">
        <v>0.4</v>
      </c>
      <c r="F241" s="53"/>
    </row>
    <row r="242" spans="1:6" s="52" customFormat="1" ht="15">
      <c r="A242" s="260" t="s">
        <v>702</v>
      </c>
      <c r="B242" s="272" t="s">
        <v>903</v>
      </c>
      <c r="C242" s="107">
        <v>15</v>
      </c>
      <c r="D242" s="233">
        <v>6</v>
      </c>
      <c r="E242" s="234">
        <v>0.4</v>
      </c>
      <c r="F242" s="53"/>
    </row>
    <row r="243" spans="1:6" s="52" customFormat="1" ht="15">
      <c r="A243" s="260" t="s">
        <v>702</v>
      </c>
      <c r="B243" s="272" t="s">
        <v>904</v>
      </c>
      <c r="C243" s="107">
        <v>9</v>
      </c>
      <c r="D243" s="233">
        <v>4</v>
      </c>
      <c r="E243" s="234">
        <v>0.4444444444444444</v>
      </c>
      <c r="F243" s="53"/>
    </row>
    <row r="244" spans="1:6" s="52" customFormat="1" ht="15">
      <c r="A244" s="260" t="s">
        <v>702</v>
      </c>
      <c r="B244" s="272" t="s">
        <v>905</v>
      </c>
      <c r="C244" s="107" t="s">
        <v>58</v>
      </c>
      <c r="D244" s="233" t="s">
        <v>58</v>
      </c>
      <c r="E244" s="234" t="s">
        <v>58</v>
      </c>
      <c r="F244" s="53"/>
    </row>
    <row r="245" spans="1:6" s="52" customFormat="1" ht="15">
      <c r="A245" s="260" t="s">
        <v>702</v>
      </c>
      <c r="B245" s="272" t="s">
        <v>906</v>
      </c>
      <c r="C245" s="107" t="s">
        <v>58</v>
      </c>
      <c r="D245" s="233" t="s">
        <v>58</v>
      </c>
      <c r="E245" s="234" t="s">
        <v>58</v>
      </c>
      <c r="F245" s="53"/>
    </row>
    <row r="246" spans="1:6" s="52" customFormat="1" ht="30">
      <c r="A246" s="260" t="s">
        <v>702</v>
      </c>
      <c r="B246" s="272" t="s">
        <v>907</v>
      </c>
      <c r="C246" s="107" t="s">
        <v>58</v>
      </c>
      <c r="D246" s="233" t="s">
        <v>58</v>
      </c>
      <c r="E246" s="234" t="s">
        <v>58</v>
      </c>
      <c r="F246" s="53"/>
    </row>
    <row r="247" spans="1:6" s="52" customFormat="1" ht="15">
      <c r="A247" s="260" t="s">
        <v>702</v>
      </c>
      <c r="B247" s="272" t="s">
        <v>801</v>
      </c>
      <c r="C247" s="107" t="s">
        <v>58</v>
      </c>
      <c r="D247" s="233" t="s">
        <v>58</v>
      </c>
      <c r="E247" s="234" t="s">
        <v>58</v>
      </c>
      <c r="F247" s="53"/>
    </row>
    <row r="248" spans="1:6" s="52" customFormat="1" ht="15">
      <c r="A248" s="260" t="s">
        <v>702</v>
      </c>
      <c r="B248" s="272" t="s">
        <v>908</v>
      </c>
      <c r="C248" s="107" t="s">
        <v>58</v>
      </c>
      <c r="D248" s="233" t="s">
        <v>58</v>
      </c>
      <c r="E248" s="234" t="s">
        <v>58</v>
      </c>
      <c r="F248" s="53"/>
    </row>
    <row r="249" spans="1:6" s="52" customFormat="1" ht="15">
      <c r="A249" s="260" t="s">
        <v>702</v>
      </c>
      <c r="B249" s="272" t="s">
        <v>29</v>
      </c>
      <c r="C249" s="107">
        <v>8</v>
      </c>
      <c r="D249" s="233">
        <v>7</v>
      </c>
      <c r="E249" s="234">
        <v>0.875</v>
      </c>
      <c r="F249" s="53"/>
    </row>
    <row r="250" spans="1:6" s="52" customFormat="1" ht="15">
      <c r="A250" s="260" t="s">
        <v>702</v>
      </c>
      <c r="B250" s="272" t="s">
        <v>909</v>
      </c>
      <c r="C250" s="107" t="s">
        <v>58</v>
      </c>
      <c r="D250" s="233" t="s">
        <v>58</v>
      </c>
      <c r="E250" s="234" t="s">
        <v>58</v>
      </c>
      <c r="F250" s="53"/>
    </row>
    <row r="251" spans="1:6" s="52" customFormat="1" ht="15">
      <c r="A251" s="260" t="s">
        <v>702</v>
      </c>
      <c r="B251" s="272" t="s">
        <v>910</v>
      </c>
      <c r="C251" s="107">
        <v>7</v>
      </c>
      <c r="D251" s="233">
        <v>2</v>
      </c>
      <c r="E251" s="234">
        <v>0.2857142857142857</v>
      </c>
      <c r="F251" s="53"/>
    </row>
    <row r="252" spans="1:6" s="52" customFormat="1" ht="15">
      <c r="A252" s="260" t="s">
        <v>702</v>
      </c>
      <c r="B252" s="272" t="s">
        <v>911</v>
      </c>
      <c r="C252" s="107">
        <v>9</v>
      </c>
      <c r="D252" s="233">
        <v>3</v>
      </c>
      <c r="E252" s="234">
        <v>0.3333333333333333</v>
      </c>
      <c r="F252" s="53"/>
    </row>
    <row r="253" spans="1:6" s="52" customFormat="1" ht="15">
      <c r="A253" s="260" t="s">
        <v>702</v>
      </c>
      <c r="B253" s="272" t="s">
        <v>912</v>
      </c>
      <c r="C253" s="107">
        <v>9</v>
      </c>
      <c r="D253" s="233">
        <v>2</v>
      </c>
      <c r="E253" s="234">
        <v>0.2222222222222222</v>
      </c>
      <c r="F253" s="53"/>
    </row>
    <row r="254" spans="1:6" s="52" customFormat="1" ht="15">
      <c r="A254" s="260" t="s">
        <v>702</v>
      </c>
      <c r="B254" s="272" t="s">
        <v>913</v>
      </c>
      <c r="C254" s="107">
        <v>39</v>
      </c>
      <c r="D254" s="233">
        <v>18</v>
      </c>
      <c r="E254" s="234">
        <v>0.46153846153846156</v>
      </c>
      <c r="F254" s="53"/>
    </row>
    <row r="255" spans="1:6" s="52" customFormat="1" ht="15">
      <c r="A255" s="260" t="s">
        <v>702</v>
      </c>
      <c r="B255" s="272" t="s">
        <v>914</v>
      </c>
      <c r="C255" s="107" t="s">
        <v>58</v>
      </c>
      <c r="D255" s="233" t="s">
        <v>58</v>
      </c>
      <c r="E255" s="234" t="s">
        <v>58</v>
      </c>
      <c r="F255" s="53"/>
    </row>
    <row r="256" spans="1:6" s="52" customFormat="1" ht="15">
      <c r="A256" s="260" t="s">
        <v>702</v>
      </c>
      <c r="B256" s="272" t="s">
        <v>810</v>
      </c>
      <c r="C256" s="107">
        <v>12</v>
      </c>
      <c r="D256" s="233">
        <v>0</v>
      </c>
      <c r="E256" s="234">
        <v>0</v>
      </c>
      <c r="F256" s="53"/>
    </row>
    <row r="257" spans="1:6" s="52" customFormat="1" ht="30">
      <c r="A257" s="260" t="s">
        <v>702</v>
      </c>
      <c r="B257" s="272" t="s">
        <v>915</v>
      </c>
      <c r="C257" s="107" t="s">
        <v>58</v>
      </c>
      <c r="D257" s="233" t="s">
        <v>58</v>
      </c>
      <c r="E257" s="234" t="s">
        <v>58</v>
      </c>
      <c r="F257" s="53"/>
    </row>
    <row r="258" spans="1:6" s="52" customFormat="1" ht="15">
      <c r="A258" s="260" t="s">
        <v>702</v>
      </c>
      <c r="B258" s="272" t="s">
        <v>916</v>
      </c>
      <c r="C258" s="107" t="s">
        <v>58</v>
      </c>
      <c r="D258" s="233" t="s">
        <v>58</v>
      </c>
      <c r="E258" s="234" t="s">
        <v>58</v>
      </c>
      <c r="F258" s="53"/>
    </row>
    <row r="259" spans="1:6" s="52" customFormat="1" ht="15">
      <c r="A259" s="260" t="s">
        <v>702</v>
      </c>
      <c r="B259" s="272" t="s">
        <v>98</v>
      </c>
      <c r="C259" s="107">
        <v>23</v>
      </c>
      <c r="D259" s="233">
        <v>12</v>
      </c>
      <c r="E259" s="234">
        <v>0.5217391304347826</v>
      </c>
      <c r="F259" s="53"/>
    </row>
    <row r="260" spans="1:6" s="52" customFormat="1" ht="15">
      <c r="A260" s="260" t="s">
        <v>702</v>
      </c>
      <c r="B260" s="272" t="s">
        <v>813</v>
      </c>
      <c r="C260" s="107" t="s">
        <v>58</v>
      </c>
      <c r="D260" s="233" t="s">
        <v>58</v>
      </c>
      <c r="E260" s="234" t="s">
        <v>58</v>
      </c>
      <c r="F260" s="53"/>
    </row>
    <row r="261" spans="1:6" s="52" customFormat="1" ht="15">
      <c r="A261" s="260" t="s">
        <v>702</v>
      </c>
      <c r="B261" s="272" t="s">
        <v>33</v>
      </c>
      <c r="C261" s="107">
        <v>24</v>
      </c>
      <c r="D261" s="233">
        <v>8</v>
      </c>
      <c r="E261" s="234">
        <v>0.3333333333333333</v>
      </c>
      <c r="F261" s="53"/>
    </row>
    <row r="262" spans="1:6" ht="15">
      <c r="A262" s="260" t="s">
        <v>702</v>
      </c>
      <c r="B262" s="272" t="s">
        <v>34</v>
      </c>
      <c r="C262" s="107">
        <v>32</v>
      </c>
      <c r="D262" s="233">
        <v>4</v>
      </c>
      <c r="E262" s="234">
        <v>0.125</v>
      </c>
      <c r="F262" s="53"/>
    </row>
    <row r="263" spans="1:6" s="55" customFormat="1" ht="15">
      <c r="A263" s="260" t="s">
        <v>702</v>
      </c>
      <c r="B263" s="272" t="s">
        <v>823</v>
      </c>
      <c r="C263" s="107">
        <v>32</v>
      </c>
      <c r="D263" s="233">
        <v>5</v>
      </c>
      <c r="E263" s="234">
        <v>0.15625</v>
      </c>
      <c r="F263" s="53"/>
    </row>
    <row r="264" spans="1:6" ht="15">
      <c r="A264" s="260" t="s">
        <v>702</v>
      </c>
      <c r="B264" s="272" t="s">
        <v>829</v>
      </c>
      <c r="C264" s="107">
        <v>11</v>
      </c>
      <c r="D264" s="233">
        <v>1</v>
      </c>
      <c r="E264" s="234">
        <v>0.09090909090909091</v>
      </c>
      <c r="F264" s="53"/>
    </row>
    <row r="265" spans="1:6" s="52" customFormat="1" ht="30">
      <c r="A265" s="260" t="s">
        <v>702</v>
      </c>
      <c r="B265" s="272" t="s">
        <v>917</v>
      </c>
      <c r="C265" s="107" t="s">
        <v>58</v>
      </c>
      <c r="D265" s="233" t="s">
        <v>58</v>
      </c>
      <c r="E265" s="234" t="s">
        <v>58</v>
      </c>
      <c r="F265" s="53"/>
    </row>
    <row r="266" spans="1:6" s="52" customFormat="1" ht="15">
      <c r="A266" s="260" t="s">
        <v>702</v>
      </c>
      <c r="B266" s="272" t="s">
        <v>918</v>
      </c>
      <c r="C266" s="107" t="s">
        <v>58</v>
      </c>
      <c r="D266" s="233" t="s">
        <v>58</v>
      </c>
      <c r="E266" s="234" t="s">
        <v>58</v>
      </c>
      <c r="F266" s="53"/>
    </row>
    <row r="267" spans="1:6" s="52" customFormat="1" ht="15">
      <c r="A267" s="260" t="s">
        <v>702</v>
      </c>
      <c r="B267" s="272" t="s">
        <v>919</v>
      </c>
      <c r="C267" s="107">
        <v>21</v>
      </c>
      <c r="D267" s="233">
        <v>9</v>
      </c>
      <c r="E267" s="234">
        <v>0.42857142857142855</v>
      </c>
      <c r="F267" s="53"/>
    </row>
    <row r="268" spans="1:6" s="52" customFormat="1" ht="30">
      <c r="A268" s="260" t="s">
        <v>702</v>
      </c>
      <c r="B268" s="272" t="s">
        <v>920</v>
      </c>
      <c r="C268" s="107" t="s">
        <v>58</v>
      </c>
      <c r="D268" s="233" t="s">
        <v>58</v>
      </c>
      <c r="E268" s="234" t="s">
        <v>58</v>
      </c>
      <c r="F268" s="53"/>
    </row>
    <row r="269" spans="1:6" s="52" customFormat="1" ht="15">
      <c r="A269" s="260" t="s">
        <v>702</v>
      </c>
      <c r="B269" s="272" t="s">
        <v>831</v>
      </c>
      <c r="C269" s="107">
        <v>15</v>
      </c>
      <c r="D269" s="233">
        <v>3</v>
      </c>
      <c r="E269" s="234">
        <v>0.2</v>
      </c>
      <c r="F269" s="53"/>
    </row>
    <row r="270" spans="1:6" s="52" customFormat="1" ht="15">
      <c r="A270" s="260" t="s">
        <v>702</v>
      </c>
      <c r="B270" s="272" t="s">
        <v>921</v>
      </c>
      <c r="C270" s="107">
        <v>8</v>
      </c>
      <c r="D270" s="233">
        <v>3</v>
      </c>
      <c r="E270" s="234">
        <v>0.375</v>
      </c>
      <c r="F270" s="53"/>
    </row>
    <row r="271" spans="1:6" s="52" customFormat="1" ht="15">
      <c r="A271" s="260" t="s">
        <v>702</v>
      </c>
      <c r="B271" s="272" t="s">
        <v>834</v>
      </c>
      <c r="C271" s="107">
        <v>28</v>
      </c>
      <c r="D271" s="233">
        <v>10</v>
      </c>
      <c r="E271" s="234">
        <v>0.35714285714285715</v>
      </c>
      <c r="F271" s="53"/>
    </row>
    <row r="272" spans="1:6" s="52" customFormat="1" ht="15">
      <c r="A272" s="260" t="s">
        <v>702</v>
      </c>
      <c r="B272" s="272" t="s">
        <v>922</v>
      </c>
      <c r="C272" s="107">
        <v>11</v>
      </c>
      <c r="D272" s="233">
        <v>5</v>
      </c>
      <c r="E272" s="234">
        <v>0.45454545454545453</v>
      </c>
      <c r="F272" s="53"/>
    </row>
    <row r="273" spans="1:6" s="52" customFormat="1" ht="15">
      <c r="A273" s="253" t="s">
        <v>702</v>
      </c>
      <c r="B273" s="264" t="s">
        <v>838</v>
      </c>
      <c r="C273" s="107">
        <v>12</v>
      </c>
      <c r="D273" s="233">
        <v>7</v>
      </c>
      <c r="E273" s="234">
        <v>0.5833333333333334</v>
      </c>
      <c r="F273" s="53"/>
    </row>
    <row r="274" spans="1:6" s="52" customFormat="1" ht="15.75">
      <c r="A274" s="254" t="s">
        <v>923</v>
      </c>
      <c r="B274" s="265"/>
      <c r="C274" s="99">
        <v>657</v>
      </c>
      <c r="D274" s="236">
        <v>210</v>
      </c>
      <c r="E274" s="237">
        <v>0.319634703196347</v>
      </c>
      <c r="F274" s="53"/>
    </row>
    <row r="275" spans="1:6" s="52" customFormat="1" ht="15.75">
      <c r="A275" s="252"/>
      <c r="B275" s="266"/>
      <c r="C275" s="107" t="s">
        <v>2</v>
      </c>
      <c r="D275" s="233" t="s">
        <v>2</v>
      </c>
      <c r="E275" s="234" t="s">
        <v>2</v>
      </c>
      <c r="F275" s="53"/>
    </row>
    <row r="276" spans="1:6" s="52" customFormat="1" ht="15.75">
      <c r="A276" s="252" t="s">
        <v>703</v>
      </c>
      <c r="B276" s="272" t="s">
        <v>924</v>
      </c>
      <c r="C276" s="107">
        <v>10</v>
      </c>
      <c r="D276" s="233">
        <v>9</v>
      </c>
      <c r="E276" s="234">
        <v>0.9</v>
      </c>
      <c r="F276" s="53"/>
    </row>
    <row r="277" spans="1:6" s="52" customFormat="1" ht="15">
      <c r="A277" s="253" t="s">
        <v>703</v>
      </c>
      <c r="B277" s="272" t="s">
        <v>925</v>
      </c>
      <c r="C277" s="107">
        <v>11</v>
      </c>
      <c r="D277" s="233">
        <v>5</v>
      </c>
      <c r="E277" s="234">
        <v>0.45454545454545453</v>
      </c>
      <c r="F277" s="53"/>
    </row>
    <row r="278" spans="1:6" s="52" customFormat="1" ht="15">
      <c r="A278" s="253" t="s">
        <v>703</v>
      </c>
      <c r="B278" s="272" t="s">
        <v>926</v>
      </c>
      <c r="C278" s="107">
        <v>12</v>
      </c>
      <c r="D278" s="233">
        <v>6</v>
      </c>
      <c r="E278" s="234">
        <v>0.5</v>
      </c>
      <c r="F278" s="53"/>
    </row>
    <row r="279" spans="1:6" s="52" customFormat="1" ht="15">
      <c r="A279" s="253" t="s">
        <v>703</v>
      </c>
      <c r="B279" s="272" t="s">
        <v>927</v>
      </c>
      <c r="C279" s="107">
        <v>6</v>
      </c>
      <c r="D279" s="233">
        <v>3</v>
      </c>
      <c r="E279" s="234">
        <v>0.5</v>
      </c>
      <c r="F279" s="53"/>
    </row>
    <row r="280" spans="1:6" s="52" customFormat="1" ht="15">
      <c r="A280" s="253" t="s">
        <v>703</v>
      </c>
      <c r="B280" s="272" t="s">
        <v>740</v>
      </c>
      <c r="C280" s="107">
        <v>6</v>
      </c>
      <c r="D280" s="233">
        <v>3</v>
      </c>
      <c r="E280" s="234">
        <v>0.5</v>
      </c>
      <c r="F280" s="53"/>
    </row>
    <row r="281" spans="1:6" s="52" customFormat="1" ht="15">
      <c r="A281" s="253" t="s">
        <v>703</v>
      </c>
      <c r="B281" s="272" t="s">
        <v>928</v>
      </c>
      <c r="C281" s="107">
        <v>34</v>
      </c>
      <c r="D281" s="233">
        <v>9</v>
      </c>
      <c r="E281" s="234">
        <v>0.2647058823529412</v>
      </c>
      <c r="F281" s="53"/>
    </row>
    <row r="282" spans="1:6" s="52" customFormat="1" ht="15">
      <c r="A282" s="253" t="s">
        <v>703</v>
      </c>
      <c r="B282" s="272" t="s">
        <v>929</v>
      </c>
      <c r="C282" s="107">
        <v>17</v>
      </c>
      <c r="D282" s="233">
        <v>5</v>
      </c>
      <c r="E282" s="234">
        <v>0.29411764705882354</v>
      </c>
      <c r="F282" s="53"/>
    </row>
    <row r="283" spans="1:6" s="52" customFormat="1" ht="15">
      <c r="A283" s="253" t="s">
        <v>703</v>
      </c>
      <c r="B283" s="272" t="s">
        <v>930</v>
      </c>
      <c r="C283" s="107">
        <v>27</v>
      </c>
      <c r="D283" s="233">
        <v>10</v>
      </c>
      <c r="E283" s="234">
        <v>0.37037037037037035</v>
      </c>
      <c r="F283" s="53"/>
    </row>
    <row r="284" spans="1:6" s="52" customFormat="1" ht="15">
      <c r="A284" s="253" t="s">
        <v>703</v>
      </c>
      <c r="B284" s="272" t="s">
        <v>931</v>
      </c>
      <c r="C284" s="107">
        <v>6</v>
      </c>
      <c r="D284" s="233">
        <v>1</v>
      </c>
      <c r="E284" s="234">
        <v>0.16666666666666666</v>
      </c>
      <c r="F284" s="53"/>
    </row>
    <row r="285" spans="1:6" s="52" customFormat="1" ht="15">
      <c r="A285" s="253" t="s">
        <v>703</v>
      </c>
      <c r="B285" s="272" t="s">
        <v>932</v>
      </c>
      <c r="C285" s="107">
        <v>5</v>
      </c>
      <c r="D285" s="233">
        <v>2</v>
      </c>
      <c r="E285" s="234">
        <v>0.4</v>
      </c>
      <c r="F285" s="53"/>
    </row>
    <row r="286" spans="1:6" s="52" customFormat="1" ht="15">
      <c r="A286" s="253" t="s">
        <v>703</v>
      </c>
      <c r="B286" s="272" t="s">
        <v>895</v>
      </c>
      <c r="C286" s="107">
        <v>44</v>
      </c>
      <c r="D286" s="233">
        <v>10</v>
      </c>
      <c r="E286" s="234">
        <v>0.22727272727272727</v>
      </c>
      <c r="F286" s="53"/>
    </row>
    <row r="287" spans="1:6" s="52" customFormat="1" ht="15">
      <c r="A287" s="253" t="s">
        <v>703</v>
      </c>
      <c r="B287" s="272" t="s">
        <v>896</v>
      </c>
      <c r="C287" s="107">
        <v>21</v>
      </c>
      <c r="D287" s="233">
        <v>9</v>
      </c>
      <c r="E287" s="234">
        <v>0.42857142857142855</v>
      </c>
      <c r="F287" s="53"/>
    </row>
    <row r="288" spans="1:6" s="52" customFormat="1" ht="45">
      <c r="A288" s="253" t="s">
        <v>703</v>
      </c>
      <c r="B288" s="272" t="s">
        <v>933</v>
      </c>
      <c r="C288" s="107" t="s">
        <v>58</v>
      </c>
      <c r="D288" s="233" t="s">
        <v>58</v>
      </c>
      <c r="E288" s="234" t="s">
        <v>58</v>
      </c>
      <c r="F288" s="53"/>
    </row>
    <row r="289" spans="1:6" s="52" customFormat="1" ht="30">
      <c r="A289" s="253" t="s">
        <v>703</v>
      </c>
      <c r="B289" s="272" t="s">
        <v>1858</v>
      </c>
      <c r="C289" s="107">
        <v>16</v>
      </c>
      <c r="D289" s="233">
        <v>9</v>
      </c>
      <c r="E289" s="234">
        <v>0.5625</v>
      </c>
      <c r="F289" s="53"/>
    </row>
    <row r="290" spans="1:6" s="52" customFormat="1" ht="45">
      <c r="A290" s="253" t="s">
        <v>703</v>
      </c>
      <c r="B290" s="272" t="s">
        <v>1859</v>
      </c>
      <c r="C290" s="107">
        <v>6</v>
      </c>
      <c r="D290" s="233">
        <v>3</v>
      </c>
      <c r="E290" s="234">
        <v>0.5</v>
      </c>
      <c r="F290" s="53"/>
    </row>
    <row r="291" spans="1:6" s="52" customFormat="1" ht="15">
      <c r="A291" s="253" t="s">
        <v>703</v>
      </c>
      <c r="B291" s="272" t="s">
        <v>934</v>
      </c>
      <c r="C291" s="107">
        <v>7</v>
      </c>
      <c r="D291" s="233">
        <v>3</v>
      </c>
      <c r="E291" s="234">
        <v>0.42857142857142855</v>
      </c>
      <c r="F291" s="53"/>
    </row>
    <row r="292" spans="1:6" s="52" customFormat="1" ht="15">
      <c r="A292" s="253" t="s">
        <v>703</v>
      </c>
      <c r="B292" s="272" t="s">
        <v>935</v>
      </c>
      <c r="C292" s="107" t="s">
        <v>58</v>
      </c>
      <c r="D292" s="233" t="s">
        <v>58</v>
      </c>
      <c r="E292" s="234" t="s">
        <v>58</v>
      </c>
      <c r="F292" s="53"/>
    </row>
    <row r="293" spans="1:6" s="52" customFormat="1" ht="15">
      <c r="A293" s="253" t="s">
        <v>703</v>
      </c>
      <c r="B293" s="272" t="s">
        <v>936</v>
      </c>
      <c r="C293" s="107">
        <v>8</v>
      </c>
      <c r="D293" s="233">
        <v>2</v>
      </c>
      <c r="E293" s="234">
        <v>0.25</v>
      </c>
      <c r="F293" s="53"/>
    </row>
    <row r="294" spans="1:6" s="52" customFormat="1" ht="15">
      <c r="A294" s="253" t="s">
        <v>703</v>
      </c>
      <c r="B294" s="272" t="s">
        <v>937</v>
      </c>
      <c r="C294" s="107">
        <v>28</v>
      </c>
      <c r="D294" s="233">
        <v>16</v>
      </c>
      <c r="E294" s="234">
        <v>0.5714285714285714</v>
      </c>
      <c r="F294" s="53"/>
    </row>
    <row r="295" spans="1:6" s="52" customFormat="1" ht="15">
      <c r="A295" s="253" t="s">
        <v>703</v>
      </c>
      <c r="B295" s="272" t="s">
        <v>938</v>
      </c>
      <c r="C295" s="107">
        <v>32</v>
      </c>
      <c r="D295" s="233">
        <v>11</v>
      </c>
      <c r="E295" s="234">
        <v>0.34375</v>
      </c>
      <c r="F295" s="53"/>
    </row>
    <row r="296" spans="1:6" s="52" customFormat="1" ht="30">
      <c r="A296" s="253" t="s">
        <v>703</v>
      </c>
      <c r="B296" s="272" t="s">
        <v>939</v>
      </c>
      <c r="C296" s="107">
        <v>17</v>
      </c>
      <c r="D296" s="233">
        <v>9</v>
      </c>
      <c r="E296" s="234">
        <v>0.5294117647058824</v>
      </c>
      <c r="F296" s="53"/>
    </row>
    <row r="297" spans="1:6" s="52" customFormat="1" ht="15">
      <c r="A297" s="253" t="s">
        <v>703</v>
      </c>
      <c r="B297" s="272" t="s">
        <v>940</v>
      </c>
      <c r="C297" s="107">
        <v>24</v>
      </c>
      <c r="D297" s="233">
        <v>12</v>
      </c>
      <c r="E297" s="234">
        <v>0.5</v>
      </c>
      <c r="F297" s="53"/>
    </row>
    <row r="298" spans="1:6" s="52" customFormat="1" ht="15">
      <c r="A298" s="253" t="s">
        <v>703</v>
      </c>
      <c r="B298" s="272" t="s">
        <v>941</v>
      </c>
      <c r="C298" s="107">
        <v>46</v>
      </c>
      <c r="D298" s="233">
        <v>22</v>
      </c>
      <c r="E298" s="234">
        <v>0.4782608695652174</v>
      </c>
      <c r="F298" s="53"/>
    </row>
    <row r="299" spans="1:6" s="52" customFormat="1" ht="15">
      <c r="A299" s="253" t="s">
        <v>703</v>
      </c>
      <c r="B299" s="272" t="s">
        <v>942</v>
      </c>
      <c r="C299" s="107">
        <v>43</v>
      </c>
      <c r="D299" s="233">
        <v>20</v>
      </c>
      <c r="E299" s="234">
        <v>0.46511627906976744</v>
      </c>
      <c r="F299" s="53"/>
    </row>
    <row r="300" spans="1:6" s="52" customFormat="1" ht="15">
      <c r="A300" s="253" t="s">
        <v>703</v>
      </c>
      <c r="B300" s="272" t="s">
        <v>753</v>
      </c>
      <c r="C300" s="107">
        <v>36</v>
      </c>
      <c r="D300" s="233">
        <v>14</v>
      </c>
      <c r="E300" s="234">
        <v>0.3888888888888889</v>
      </c>
      <c r="F300" s="53"/>
    </row>
    <row r="301" spans="1:6" s="52" customFormat="1" ht="15">
      <c r="A301" s="253" t="s">
        <v>703</v>
      </c>
      <c r="B301" s="272" t="s">
        <v>583</v>
      </c>
      <c r="C301" s="107">
        <v>47</v>
      </c>
      <c r="D301" s="233">
        <v>17</v>
      </c>
      <c r="E301" s="234">
        <v>0.3617021276595745</v>
      </c>
      <c r="F301" s="53"/>
    </row>
    <row r="302" spans="1:6" s="52" customFormat="1" ht="15">
      <c r="A302" s="253" t="s">
        <v>703</v>
      </c>
      <c r="B302" s="272" t="s">
        <v>943</v>
      </c>
      <c r="C302" s="107">
        <v>25</v>
      </c>
      <c r="D302" s="233">
        <v>12</v>
      </c>
      <c r="E302" s="234">
        <v>0.48</v>
      </c>
      <c r="F302" s="53"/>
    </row>
    <row r="303" spans="1:6" s="52" customFormat="1" ht="15">
      <c r="A303" s="253" t="s">
        <v>703</v>
      </c>
      <c r="B303" s="272" t="s">
        <v>754</v>
      </c>
      <c r="C303" s="107">
        <v>17</v>
      </c>
      <c r="D303" s="233">
        <v>4</v>
      </c>
      <c r="E303" s="234">
        <v>0.23529411764705882</v>
      </c>
      <c r="F303" s="53"/>
    </row>
    <row r="304" spans="1:6" s="52" customFormat="1" ht="15">
      <c r="A304" s="253" t="s">
        <v>703</v>
      </c>
      <c r="B304" s="272" t="s">
        <v>944</v>
      </c>
      <c r="C304" s="107">
        <v>16</v>
      </c>
      <c r="D304" s="233">
        <v>8</v>
      </c>
      <c r="E304" s="234">
        <v>0.5</v>
      </c>
      <c r="F304" s="53"/>
    </row>
    <row r="305" spans="1:6" s="52" customFormat="1" ht="30">
      <c r="A305" s="253" t="s">
        <v>703</v>
      </c>
      <c r="B305" s="272" t="s">
        <v>945</v>
      </c>
      <c r="C305" s="107" t="s">
        <v>58</v>
      </c>
      <c r="D305" s="233" t="s">
        <v>58</v>
      </c>
      <c r="E305" s="234" t="s">
        <v>58</v>
      </c>
      <c r="F305" s="53"/>
    </row>
    <row r="306" spans="1:6" s="52" customFormat="1" ht="15">
      <c r="A306" s="253" t="s">
        <v>703</v>
      </c>
      <c r="B306" s="272" t="s">
        <v>40</v>
      </c>
      <c r="C306" s="107">
        <v>35</v>
      </c>
      <c r="D306" s="233">
        <v>14</v>
      </c>
      <c r="E306" s="234">
        <v>0.4</v>
      </c>
      <c r="F306" s="53"/>
    </row>
    <row r="307" spans="1:6" s="52" customFormat="1" ht="15">
      <c r="A307" s="253" t="s">
        <v>703</v>
      </c>
      <c r="B307" s="272" t="s">
        <v>756</v>
      </c>
      <c r="C307" s="107">
        <v>68</v>
      </c>
      <c r="D307" s="233">
        <v>40</v>
      </c>
      <c r="E307" s="234">
        <v>0.5882352941176471</v>
      </c>
      <c r="F307" s="53"/>
    </row>
    <row r="308" spans="1:6" s="52" customFormat="1" ht="30">
      <c r="A308" s="253" t="s">
        <v>703</v>
      </c>
      <c r="B308" s="272" t="s">
        <v>946</v>
      </c>
      <c r="C308" s="107">
        <v>21</v>
      </c>
      <c r="D308" s="233">
        <v>7</v>
      </c>
      <c r="E308" s="234">
        <v>0.3333333333333333</v>
      </c>
      <c r="F308" s="53"/>
    </row>
    <row r="309" spans="1:6" s="52" customFormat="1" ht="15">
      <c r="A309" s="253" t="s">
        <v>703</v>
      </c>
      <c r="B309" s="272" t="s">
        <v>947</v>
      </c>
      <c r="C309" s="107">
        <v>43</v>
      </c>
      <c r="D309" s="233">
        <v>23</v>
      </c>
      <c r="E309" s="234">
        <v>0.5348837209302325</v>
      </c>
      <c r="F309" s="53"/>
    </row>
    <row r="310" spans="1:6" s="52" customFormat="1" ht="30">
      <c r="A310" s="253" t="s">
        <v>703</v>
      </c>
      <c r="B310" s="272" t="s">
        <v>948</v>
      </c>
      <c r="C310" s="107">
        <v>22</v>
      </c>
      <c r="D310" s="233">
        <v>13</v>
      </c>
      <c r="E310" s="234">
        <v>0.5909090909090909</v>
      </c>
      <c r="F310" s="53"/>
    </row>
    <row r="311" spans="1:6" s="52" customFormat="1" ht="15">
      <c r="A311" s="253" t="s">
        <v>703</v>
      </c>
      <c r="B311" s="272" t="s">
        <v>758</v>
      </c>
      <c r="C311" s="107">
        <v>18</v>
      </c>
      <c r="D311" s="233">
        <v>11</v>
      </c>
      <c r="E311" s="234">
        <v>0.6111111111111112</v>
      </c>
      <c r="F311" s="53"/>
    </row>
    <row r="312" spans="1:6" s="52" customFormat="1" ht="15">
      <c r="A312" s="253" t="s">
        <v>703</v>
      </c>
      <c r="B312" s="272" t="s">
        <v>95</v>
      </c>
      <c r="C312" s="107">
        <v>54</v>
      </c>
      <c r="D312" s="233">
        <v>26</v>
      </c>
      <c r="E312" s="234">
        <v>0.48148148148148145</v>
      </c>
      <c r="F312" s="53"/>
    </row>
    <row r="313" spans="1:6" s="52" customFormat="1" ht="30">
      <c r="A313" s="253" t="s">
        <v>703</v>
      </c>
      <c r="B313" s="272" t="s">
        <v>949</v>
      </c>
      <c r="C313" s="107">
        <v>5</v>
      </c>
      <c r="D313" s="233">
        <v>5</v>
      </c>
      <c r="E313" s="234">
        <v>1</v>
      </c>
      <c r="F313" s="53"/>
    </row>
    <row r="314" spans="1:6" s="52" customFormat="1" ht="15">
      <c r="A314" s="253" t="s">
        <v>703</v>
      </c>
      <c r="B314" s="272" t="s">
        <v>854</v>
      </c>
      <c r="C314" s="107">
        <v>21</v>
      </c>
      <c r="D314" s="233">
        <v>8</v>
      </c>
      <c r="E314" s="234">
        <v>0.38095238095238093</v>
      </c>
      <c r="F314" s="53"/>
    </row>
    <row r="315" spans="1:6" s="52" customFormat="1" ht="15">
      <c r="A315" s="253" t="s">
        <v>703</v>
      </c>
      <c r="B315" s="272" t="s">
        <v>950</v>
      </c>
      <c r="C315" s="107">
        <v>6</v>
      </c>
      <c r="D315" s="233">
        <v>4</v>
      </c>
      <c r="E315" s="234">
        <v>0.6666666666666666</v>
      </c>
      <c r="F315" s="53"/>
    </row>
    <row r="316" spans="1:6" s="52" customFormat="1" ht="15">
      <c r="A316" s="253" t="s">
        <v>703</v>
      </c>
      <c r="B316" s="272" t="s">
        <v>764</v>
      </c>
      <c r="C316" s="107">
        <v>49</v>
      </c>
      <c r="D316" s="233">
        <v>31</v>
      </c>
      <c r="E316" s="234">
        <v>0.6326530612244898</v>
      </c>
      <c r="F316" s="53"/>
    </row>
    <row r="317" spans="1:6" s="52" customFormat="1" ht="30">
      <c r="A317" s="253" t="s">
        <v>703</v>
      </c>
      <c r="B317" s="272" t="s">
        <v>951</v>
      </c>
      <c r="C317" s="107">
        <v>15</v>
      </c>
      <c r="D317" s="233">
        <v>12</v>
      </c>
      <c r="E317" s="234">
        <v>0.8</v>
      </c>
      <c r="F317" s="53"/>
    </row>
    <row r="318" spans="1:6" s="52" customFormat="1" ht="30">
      <c r="A318" s="253" t="s">
        <v>703</v>
      </c>
      <c r="B318" s="272" t="s">
        <v>952</v>
      </c>
      <c r="C318" s="107" t="s">
        <v>58</v>
      </c>
      <c r="D318" s="233" t="s">
        <v>58</v>
      </c>
      <c r="E318" s="234" t="s">
        <v>58</v>
      </c>
      <c r="F318" s="53"/>
    </row>
    <row r="319" spans="1:6" s="52" customFormat="1" ht="30">
      <c r="A319" s="253" t="s">
        <v>703</v>
      </c>
      <c r="B319" s="272" t="s">
        <v>953</v>
      </c>
      <c r="C319" s="107">
        <v>18</v>
      </c>
      <c r="D319" s="233">
        <v>3</v>
      </c>
      <c r="E319" s="234">
        <v>0.16666666666666666</v>
      </c>
      <c r="F319" s="53"/>
    </row>
    <row r="320" spans="1:6" s="52" customFormat="1" ht="15">
      <c r="A320" s="253" t="s">
        <v>703</v>
      </c>
      <c r="B320" s="272" t="s">
        <v>954</v>
      </c>
      <c r="C320" s="107">
        <v>15</v>
      </c>
      <c r="D320" s="233">
        <v>7</v>
      </c>
      <c r="E320" s="234">
        <v>0.4666666666666667</v>
      </c>
      <c r="F320" s="53"/>
    </row>
    <row r="321" spans="1:6" s="52" customFormat="1" ht="15">
      <c r="A321" s="253" t="s">
        <v>703</v>
      </c>
      <c r="B321" s="272" t="s">
        <v>955</v>
      </c>
      <c r="C321" s="107">
        <v>14</v>
      </c>
      <c r="D321" s="233">
        <v>3</v>
      </c>
      <c r="E321" s="234">
        <v>0.21428571428571427</v>
      </c>
      <c r="F321" s="53"/>
    </row>
    <row r="322" spans="1:6" s="52" customFormat="1" ht="15">
      <c r="A322" s="253" t="s">
        <v>703</v>
      </c>
      <c r="B322" s="272" t="s">
        <v>767</v>
      </c>
      <c r="C322" s="107">
        <v>28</v>
      </c>
      <c r="D322" s="233">
        <v>10</v>
      </c>
      <c r="E322" s="234">
        <v>0.35714285714285715</v>
      </c>
      <c r="F322" s="53"/>
    </row>
    <row r="323" spans="1:6" s="52" customFormat="1" ht="15">
      <c r="A323" s="253" t="s">
        <v>703</v>
      </c>
      <c r="B323" s="272" t="s">
        <v>956</v>
      </c>
      <c r="C323" s="107">
        <v>8</v>
      </c>
      <c r="D323" s="233">
        <v>5</v>
      </c>
      <c r="E323" s="234">
        <v>0.625</v>
      </c>
      <c r="F323" s="53"/>
    </row>
    <row r="324" spans="1:6" s="52" customFormat="1" ht="15">
      <c r="A324" s="253" t="s">
        <v>703</v>
      </c>
      <c r="B324" s="272" t="s">
        <v>957</v>
      </c>
      <c r="C324" s="107">
        <v>19</v>
      </c>
      <c r="D324" s="233">
        <v>18</v>
      </c>
      <c r="E324" s="234">
        <v>0.9473684210526315</v>
      </c>
      <c r="F324" s="53"/>
    </row>
    <row r="325" spans="1:6" s="52" customFormat="1" ht="15">
      <c r="A325" s="253" t="s">
        <v>703</v>
      </c>
      <c r="B325" s="272" t="s">
        <v>958</v>
      </c>
      <c r="C325" s="107">
        <v>38</v>
      </c>
      <c r="D325" s="233">
        <v>19</v>
      </c>
      <c r="E325" s="234">
        <v>0.5</v>
      </c>
      <c r="F325" s="53"/>
    </row>
    <row r="326" spans="1:6" s="52" customFormat="1" ht="15">
      <c r="A326" s="253" t="s">
        <v>703</v>
      </c>
      <c r="B326" s="272" t="s">
        <v>959</v>
      </c>
      <c r="C326" s="107">
        <v>32</v>
      </c>
      <c r="D326" s="233">
        <v>23</v>
      </c>
      <c r="E326" s="234">
        <v>0.71875</v>
      </c>
      <c r="F326" s="53"/>
    </row>
    <row r="327" spans="1:6" s="52" customFormat="1" ht="15">
      <c r="A327" s="253" t="s">
        <v>703</v>
      </c>
      <c r="B327" s="272" t="s">
        <v>960</v>
      </c>
      <c r="C327" s="107" t="s">
        <v>58</v>
      </c>
      <c r="D327" s="233" t="s">
        <v>58</v>
      </c>
      <c r="E327" s="234" t="s">
        <v>58</v>
      </c>
      <c r="F327" s="53"/>
    </row>
    <row r="328" spans="1:6" s="52" customFormat="1" ht="15">
      <c r="A328" s="253" t="s">
        <v>703</v>
      </c>
      <c r="B328" s="272" t="s">
        <v>777</v>
      </c>
      <c r="C328" s="107">
        <v>12</v>
      </c>
      <c r="D328" s="233">
        <v>8</v>
      </c>
      <c r="E328" s="234">
        <v>0.6666666666666666</v>
      </c>
      <c r="F328" s="53"/>
    </row>
    <row r="329" spans="1:6" s="52" customFormat="1" ht="15">
      <c r="A329" s="253" t="s">
        <v>703</v>
      </c>
      <c r="B329" s="272" t="s">
        <v>961</v>
      </c>
      <c r="C329" s="107">
        <v>14</v>
      </c>
      <c r="D329" s="233">
        <v>7</v>
      </c>
      <c r="E329" s="234">
        <v>0.5</v>
      </c>
      <c r="F329" s="53"/>
    </row>
    <row r="330" spans="1:6" s="52" customFormat="1" ht="15">
      <c r="A330" s="253" t="s">
        <v>703</v>
      </c>
      <c r="B330" s="272" t="s">
        <v>131</v>
      </c>
      <c r="C330" s="107">
        <v>13</v>
      </c>
      <c r="D330" s="233">
        <v>4</v>
      </c>
      <c r="E330" s="234">
        <v>0.3076923076923077</v>
      </c>
      <c r="F330" s="53"/>
    </row>
    <row r="331" spans="1:6" s="52" customFormat="1" ht="15">
      <c r="A331" s="253" t="s">
        <v>703</v>
      </c>
      <c r="B331" s="272" t="s">
        <v>780</v>
      </c>
      <c r="C331" s="107">
        <v>135</v>
      </c>
      <c r="D331" s="233">
        <v>80</v>
      </c>
      <c r="E331" s="234">
        <v>0.5925925925925926</v>
      </c>
      <c r="F331" s="53"/>
    </row>
    <row r="332" spans="1:6" s="52" customFormat="1" ht="30">
      <c r="A332" s="253" t="s">
        <v>703</v>
      </c>
      <c r="B332" s="272" t="s">
        <v>962</v>
      </c>
      <c r="C332" s="107" t="s">
        <v>58</v>
      </c>
      <c r="D332" s="233" t="s">
        <v>58</v>
      </c>
      <c r="E332" s="234" t="s">
        <v>58</v>
      </c>
      <c r="F332" s="53"/>
    </row>
    <row r="333" spans="1:6" s="52" customFormat="1" ht="30">
      <c r="A333" s="253" t="s">
        <v>703</v>
      </c>
      <c r="B333" s="272" t="s">
        <v>963</v>
      </c>
      <c r="C333" s="107">
        <v>19</v>
      </c>
      <c r="D333" s="233">
        <v>8</v>
      </c>
      <c r="E333" s="234">
        <v>0.42105263157894735</v>
      </c>
      <c r="F333" s="53"/>
    </row>
    <row r="334" spans="1:6" s="52" customFormat="1" ht="30">
      <c r="A334" s="253" t="s">
        <v>703</v>
      </c>
      <c r="B334" s="272" t="s">
        <v>964</v>
      </c>
      <c r="C334" s="107">
        <v>5</v>
      </c>
      <c r="D334" s="233">
        <v>1</v>
      </c>
      <c r="E334" s="234">
        <v>0.2</v>
      </c>
      <c r="F334" s="53"/>
    </row>
    <row r="335" spans="1:6" s="52" customFormat="1" ht="15">
      <c r="A335" s="253" t="s">
        <v>703</v>
      </c>
      <c r="B335" s="272" t="s">
        <v>965</v>
      </c>
      <c r="C335" s="107">
        <v>12</v>
      </c>
      <c r="D335" s="233">
        <v>6</v>
      </c>
      <c r="E335" s="234">
        <v>0.5</v>
      </c>
      <c r="F335" s="53"/>
    </row>
    <row r="336" spans="1:6" s="52" customFormat="1" ht="15">
      <c r="A336" s="253" t="s">
        <v>703</v>
      </c>
      <c r="B336" s="272" t="s">
        <v>782</v>
      </c>
      <c r="C336" s="107">
        <v>16</v>
      </c>
      <c r="D336" s="233">
        <v>10</v>
      </c>
      <c r="E336" s="234">
        <v>0.625</v>
      </c>
      <c r="F336" s="53"/>
    </row>
    <row r="337" spans="1:6" s="52" customFormat="1" ht="15">
      <c r="A337" s="253" t="s">
        <v>703</v>
      </c>
      <c r="B337" s="272" t="s">
        <v>966</v>
      </c>
      <c r="C337" s="107">
        <v>7</v>
      </c>
      <c r="D337" s="233">
        <v>3</v>
      </c>
      <c r="E337" s="234">
        <v>0.42857142857142855</v>
      </c>
      <c r="F337" s="53"/>
    </row>
    <row r="338" spans="1:6" s="52" customFormat="1" ht="15">
      <c r="A338" s="253" t="s">
        <v>703</v>
      </c>
      <c r="B338" s="272" t="s">
        <v>967</v>
      </c>
      <c r="C338" s="107">
        <v>8</v>
      </c>
      <c r="D338" s="233">
        <v>3</v>
      </c>
      <c r="E338" s="234">
        <v>0.375</v>
      </c>
      <c r="F338" s="53"/>
    </row>
    <row r="339" spans="1:6" s="52" customFormat="1" ht="15">
      <c r="A339" s="253" t="s">
        <v>703</v>
      </c>
      <c r="B339" s="272" t="s">
        <v>968</v>
      </c>
      <c r="C339" s="107">
        <v>9</v>
      </c>
      <c r="D339" s="233">
        <v>4</v>
      </c>
      <c r="E339" s="234">
        <v>0.4444444444444444</v>
      </c>
      <c r="F339" s="53"/>
    </row>
    <row r="340" spans="1:6" s="52" customFormat="1" ht="15">
      <c r="A340" s="253" t="s">
        <v>703</v>
      </c>
      <c r="B340" s="272" t="s">
        <v>969</v>
      </c>
      <c r="C340" s="107">
        <v>20</v>
      </c>
      <c r="D340" s="233">
        <v>12</v>
      </c>
      <c r="E340" s="234">
        <v>0.6</v>
      </c>
      <c r="F340" s="53"/>
    </row>
    <row r="341" spans="1:6" s="52" customFormat="1" ht="15">
      <c r="A341" s="253" t="s">
        <v>703</v>
      </c>
      <c r="B341" s="272" t="s">
        <v>289</v>
      </c>
      <c r="C341" s="107">
        <v>17</v>
      </c>
      <c r="D341" s="233">
        <v>8</v>
      </c>
      <c r="E341" s="234">
        <v>0.47058823529411764</v>
      </c>
      <c r="F341" s="53"/>
    </row>
    <row r="342" spans="1:6" s="52" customFormat="1" ht="15">
      <c r="A342" s="253" t="s">
        <v>703</v>
      </c>
      <c r="B342" s="272" t="s">
        <v>970</v>
      </c>
      <c r="C342" s="107">
        <v>5</v>
      </c>
      <c r="D342" s="233">
        <v>4</v>
      </c>
      <c r="E342" s="234">
        <v>0.8</v>
      </c>
      <c r="F342" s="53"/>
    </row>
    <row r="343" spans="1:6" s="52" customFormat="1" ht="15">
      <c r="A343" s="253" t="s">
        <v>703</v>
      </c>
      <c r="B343" s="272" t="s">
        <v>971</v>
      </c>
      <c r="C343" s="107">
        <v>13</v>
      </c>
      <c r="D343" s="233">
        <v>11</v>
      </c>
      <c r="E343" s="234">
        <v>0.8461538461538461</v>
      </c>
      <c r="F343" s="53"/>
    </row>
    <row r="344" spans="1:6" s="52" customFormat="1" ht="15">
      <c r="A344" s="253" t="s">
        <v>703</v>
      </c>
      <c r="B344" s="272" t="s">
        <v>972</v>
      </c>
      <c r="C344" s="107" t="s">
        <v>58</v>
      </c>
      <c r="D344" s="233" t="s">
        <v>58</v>
      </c>
      <c r="E344" s="234" t="s">
        <v>58</v>
      </c>
      <c r="F344" s="53"/>
    </row>
    <row r="345" spans="1:6" s="52" customFormat="1" ht="15">
      <c r="A345" s="253" t="s">
        <v>703</v>
      </c>
      <c r="B345" s="272" t="s">
        <v>973</v>
      </c>
      <c r="C345" s="107" t="s">
        <v>58</v>
      </c>
      <c r="D345" s="233" t="s">
        <v>58</v>
      </c>
      <c r="E345" s="234" t="s">
        <v>58</v>
      </c>
      <c r="F345" s="53"/>
    </row>
    <row r="346" spans="1:6" s="52" customFormat="1" ht="15">
      <c r="A346" s="253" t="s">
        <v>703</v>
      </c>
      <c r="B346" s="272" t="s">
        <v>974</v>
      </c>
      <c r="C346" s="107">
        <v>8</v>
      </c>
      <c r="D346" s="233">
        <v>6</v>
      </c>
      <c r="E346" s="234">
        <v>0.75</v>
      </c>
      <c r="F346" s="53"/>
    </row>
    <row r="347" spans="1:6" s="52" customFormat="1" ht="15">
      <c r="A347" s="253" t="s">
        <v>703</v>
      </c>
      <c r="B347" s="272" t="s">
        <v>784</v>
      </c>
      <c r="C347" s="107">
        <v>20</v>
      </c>
      <c r="D347" s="233">
        <v>9</v>
      </c>
      <c r="E347" s="234">
        <v>0.45</v>
      </c>
      <c r="F347" s="53"/>
    </row>
    <row r="348" spans="1:6" s="52" customFormat="1" ht="15">
      <c r="A348" s="253" t="s">
        <v>703</v>
      </c>
      <c r="B348" s="272" t="s">
        <v>975</v>
      </c>
      <c r="C348" s="107" t="s">
        <v>58</v>
      </c>
      <c r="D348" s="233" t="s">
        <v>58</v>
      </c>
      <c r="E348" s="234" t="s">
        <v>58</v>
      </c>
      <c r="F348" s="53"/>
    </row>
    <row r="349" spans="1:6" s="52" customFormat="1" ht="15">
      <c r="A349" s="253" t="s">
        <v>703</v>
      </c>
      <c r="B349" s="272" t="s">
        <v>976</v>
      </c>
      <c r="C349" s="107">
        <v>11</v>
      </c>
      <c r="D349" s="233">
        <v>10</v>
      </c>
      <c r="E349" s="234">
        <v>0.9090909090909091</v>
      </c>
      <c r="F349" s="53"/>
    </row>
    <row r="350" spans="1:6" s="52" customFormat="1" ht="15">
      <c r="A350" s="253" t="s">
        <v>703</v>
      </c>
      <c r="B350" s="272" t="s">
        <v>977</v>
      </c>
      <c r="C350" s="107">
        <v>11</v>
      </c>
      <c r="D350" s="233">
        <v>5</v>
      </c>
      <c r="E350" s="234">
        <v>0.45454545454545453</v>
      </c>
      <c r="F350" s="53"/>
    </row>
    <row r="351" spans="1:6" s="52" customFormat="1" ht="15">
      <c r="A351" s="253" t="s">
        <v>703</v>
      </c>
      <c r="B351" s="272" t="s">
        <v>788</v>
      </c>
      <c r="C351" s="107">
        <v>123</v>
      </c>
      <c r="D351" s="233">
        <v>67</v>
      </c>
      <c r="E351" s="234">
        <v>0.5447154471544715</v>
      </c>
      <c r="F351" s="53"/>
    </row>
    <row r="352" spans="1:6" s="52" customFormat="1" ht="15">
      <c r="A352" s="253" t="s">
        <v>703</v>
      </c>
      <c r="B352" s="272" t="s">
        <v>978</v>
      </c>
      <c r="C352" s="107" t="s">
        <v>58</v>
      </c>
      <c r="D352" s="233" t="s">
        <v>58</v>
      </c>
      <c r="E352" s="234" t="s">
        <v>58</v>
      </c>
      <c r="F352" s="53"/>
    </row>
    <row r="353" spans="1:6" s="52" customFormat="1" ht="15">
      <c r="A353" s="253" t="s">
        <v>703</v>
      </c>
      <c r="B353" s="272" t="s">
        <v>979</v>
      </c>
      <c r="C353" s="107">
        <v>15</v>
      </c>
      <c r="D353" s="233">
        <v>5</v>
      </c>
      <c r="E353" s="234">
        <v>0.3333333333333333</v>
      </c>
      <c r="F353" s="53"/>
    </row>
    <row r="354" spans="1:6" s="52" customFormat="1" ht="15">
      <c r="A354" s="253" t="s">
        <v>703</v>
      </c>
      <c r="B354" s="272" t="s">
        <v>980</v>
      </c>
      <c r="C354" s="107">
        <v>14</v>
      </c>
      <c r="D354" s="233">
        <v>3</v>
      </c>
      <c r="E354" s="234">
        <v>0.21428571428571427</v>
      </c>
      <c r="F354" s="53"/>
    </row>
    <row r="355" spans="1:6" s="52" customFormat="1" ht="15">
      <c r="A355" s="253" t="s">
        <v>703</v>
      </c>
      <c r="B355" s="272" t="s">
        <v>981</v>
      </c>
      <c r="C355" s="107" t="s">
        <v>58</v>
      </c>
      <c r="D355" s="233" t="s">
        <v>58</v>
      </c>
      <c r="E355" s="234" t="s">
        <v>58</v>
      </c>
      <c r="F355" s="53"/>
    </row>
    <row r="356" spans="1:6" s="52" customFormat="1" ht="15">
      <c r="A356" s="253" t="s">
        <v>703</v>
      </c>
      <c r="B356" s="272" t="s">
        <v>982</v>
      </c>
      <c r="C356" s="107">
        <v>10</v>
      </c>
      <c r="D356" s="233">
        <v>1</v>
      </c>
      <c r="E356" s="234">
        <v>0.1</v>
      </c>
      <c r="F356" s="53"/>
    </row>
    <row r="357" spans="1:6" s="52" customFormat="1" ht="15">
      <c r="A357" s="253" t="s">
        <v>703</v>
      </c>
      <c r="B357" s="272" t="s">
        <v>983</v>
      </c>
      <c r="C357" s="107">
        <v>21</v>
      </c>
      <c r="D357" s="233">
        <v>14</v>
      </c>
      <c r="E357" s="234">
        <v>0.6666666666666666</v>
      </c>
      <c r="F357" s="53"/>
    </row>
    <row r="358" spans="1:6" s="52" customFormat="1" ht="15">
      <c r="A358" s="253" t="s">
        <v>703</v>
      </c>
      <c r="B358" s="272" t="s">
        <v>984</v>
      </c>
      <c r="C358" s="107">
        <v>5</v>
      </c>
      <c r="D358" s="233">
        <v>1</v>
      </c>
      <c r="E358" s="234">
        <v>0.2</v>
      </c>
      <c r="F358" s="53"/>
    </row>
    <row r="359" spans="1:6" s="52" customFormat="1" ht="15">
      <c r="A359" s="253" t="s">
        <v>703</v>
      </c>
      <c r="B359" s="272" t="s">
        <v>985</v>
      </c>
      <c r="C359" s="107">
        <v>52</v>
      </c>
      <c r="D359" s="233">
        <v>23</v>
      </c>
      <c r="E359" s="234">
        <v>0.4423076923076923</v>
      </c>
      <c r="F359" s="53"/>
    </row>
    <row r="360" spans="1:6" s="52" customFormat="1" ht="30">
      <c r="A360" s="253" t="s">
        <v>703</v>
      </c>
      <c r="B360" s="272" t="s">
        <v>986</v>
      </c>
      <c r="C360" s="107" t="s">
        <v>58</v>
      </c>
      <c r="D360" s="233" t="s">
        <v>58</v>
      </c>
      <c r="E360" s="234" t="s">
        <v>58</v>
      </c>
      <c r="F360" s="53"/>
    </row>
    <row r="361" spans="1:6" s="52" customFormat="1" ht="15">
      <c r="A361" s="253" t="s">
        <v>703</v>
      </c>
      <c r="B361" s="272" t="s">
        <v>987</v>
      </c>
      <c r="C361" s="107" t="s">
        <v>58</v>
      </c>
      <c r="D361" s="233" t="s">
        <v>58</v>
      </c>
      <c r="E361" s="234" t="s">
        <v>58</v>
      </c>
      <c r="F361" s="53"/>
    </row>
    <row r="362" spans="1:6" s="52" customFormat="1" ht="15">
      <c r="A362" s="253" t="s">
        <v>703</v>
      </c>
      <c r="B362" s="272" t="s">
        <v>988</v>
      </c>
      <c r="C362" s="107">
        <v>8</v>
      </c>
      <c r="D362" s="233">
        <v>4</v>
      </c>
      <c r="E362" s="234">
        <v>0.5</v>
      </c>
      <c r="F362" s="53"/>
    </row>
    <row r="363" spans="1:6" s="52" customFormat="1" ht="15">
      <c r="A363" s="253" t="s">
        <v>703</v>
      </c>
      <c r="B363" s="272" t="s">
        <v>989</v>
      </c>
      <c r="C363" s="107" t="s">
        <v>58</v>
      </c>
      <c r="D363" s="233" t="s">
        <v>58</v>
      </c>
      <c r="E363" s="234" t="s">
        <v>58</v>
      </c>
      <c r="F363" s="53"/>
    </row>
    <row r="364" spans="1:6" s="52" customFormat="1" ht="15">
      <c r="A364" s="253" t="s">
        <v>703</v>
      </c>
      <c r="B364" s="272" t="s">
        <v>867</v>
      </c>
      <c r="C364" s="107">
        <v>25</v>
      </c>
      <c r="D364" s="233">
        <v>17</v>
      </c>
      <c r="E364" s="234">
        <v>0.68</v>
      </c>
      <c r="F364" s="53"/>
    </row>
    <row r="365" spans="1:6" s="52" customFormat="1" ht="15">
      <c r="A365" s="253" t="s">
        <v>703</v>
      </c>
      <c r="B365" s="272" t="s">
        <v>800</v>
      </c>
      <c r="C365" s="107">
        <v>11</v>
      </c>
      <c r="D365" s="233">
        <v>5</v>
      </c>
      <c r="E365" s="234">
        <v>0.45454545454545453</v>
      </c>
      <c r="F365" s="53"/>
    </row>
    <row r="366" spans="1:6" s="52" customFormat="1" ht="15">
      <c r="A366" s="253" t="s">
        <v>703</v>
      </c>
      <c r="B366" s="272" t="s">
        <v>802</v>
      </c>
      <c r="C366" s="107">
        <v>22</v>
      </c>
      <c r="D366" s="233">
        <v>10</v>
      </c>
      <c r="E366" s="234">
        <v>0.45454545454545453</v>
      </c>
      <c r="F366" s="53"/>
    </row>
    <row r="367" spans="1:6" s="52" customFormat="1" ht="15">
      <c r="A367" s="253" t="s">
        <v>703</v>
      </c>
      <c r="B367" s="272" t="s">
        <v>29</v>
      </c>
      <c r="C367" s="107">
        <v>41</v>
      </c>
      <c r="D367" s="233">
        <v>27</v>
      </c>
      <c r="E367" s="234">
        <v>0.6585365853658537</v>
      </c>
      <c r="F367" s="53"/>
    </row>
    <row r="368" spans="1:6" s="52" customFormat="1" ht="15">
      <c r="A368" s="253" t="s">
        <v>703</v>
      </c>
      <c r="B368" s="272" t="s">
        <v>990</v>
      </c>
      <c r="C368" s="107" t="s">
        <v>58</v>
      </c>
      <c r="D368" s="233" t="s">
        <v>58</v>
      </c>
      <c r="E368" s="234" t="s">
        <v>58</v>
      </c>
      <c r="F368" s="53"/>
    </row>
    <row r="369" spans="1:6" s="52" customFormat="1" ht="15">
      <c r="A369" s="253" t="s">
        <v>703</v>
      </c>
      <c r="B369" s="272" t="s">
        <v>991</v>
      </c>
      <c r="C369" s="107" t="s">
        <v>58</v>
      </c>
      <c r="D369" s="233" t="s">
        <v>58</v>
      </c>
      <c r="E369" s="234" t="s">
        <v>58</v>
      </c>
      <c r="F369" s="53"/>
    </row>
    <row r="370" spans="1:6" s="52" customFormat="1" ht="15">
      <c r="A370" s="253" t="s">
        <v>703</v>
      </c>
      <c r="B370" s="272" t="s">
        <v>992</v>
      </c>
      <c r="C370" s="107" t="s">
        <v>58</v>
      </c>
      <c r="D370" s="233" t="s">
        <v>58</v>
      </c>
      <c r="E370" s="234" t="s">
        <v>58</v>
      </c>
      <c r="F370" s="53"/>
    </row>
    <row r="371" spans="1:6" s="52" customFormat="1" ht="15">
      <c r="A371" s="253" t="s">
        <v>703</v>
      </c>
      <c r="B371" s="272" t="s">
        <v>110</v>
      </c>
      <c r="C371" s="107">
        <v>18</v>
      </c>
      <c r="D371" s="233">
        <v>4</v>
      </c>
      <c r="E371" s="234">
        <v>0.2222222222222222</v>
      </c>
      <c r="F371" s="53"/>
    </row>
    <row r="372" spans="1:6" s="52" customFormat="1" ht="15">
      <c r="A372" s="253" t="s">
        <v>703</v>
      </c>
      <c r="B372" s="272" t="s">
        <v>993</v>
      </c>
      <c r="C372" s="107" t="s">
        <v>58</v>
      </c>
      <c r="D372" s="233" t="s">
        <v>58</v>
      </c>
      <c r="E372" s="234" t="s">
        <v>58</v>
      </c>
      <c r="F372" s="53"/>
    </row>
    <row r="373" spans="1:6" s="52" customFormat="1" ht="15">
      <c r="A373" s="253" t="s">
        <v>703</v>
      </c>
      <c r="B373" s="272" t="s">
        <v>807</v>
      </c>
      <c r="C373" s="107">
        <v>22</v>
      </c>
      <c r="D373" s="233">
        <v>11</v>
      </c>
      <c r="E373" s="234">
        <v>0.5</v>
      </c>
      <c r="F373" s="53"/>
    </row>
    <row r="374" spans="1:6" s="52" customFormat="1" ht="15">
      <c r="A374" s="253" t="s">
        <v>703</v>
      </c>
      <c r="B374" s="272" t="s">
        <v>402</v>
      </c>
      <c r="C374" s="107">
        <v>35</v>
      </c>
      <c r="D374" s="233">
        <v>25</v>
      </c>
      <c r="E374" s="234">
        <v>0.7142857142857143</v>
      </c>
      <c r="F374" s="53"/>
    </row>
    <row r="375" spans="1:6" s="52" customFormat="1" ht="15">
      <c r="A375" s="253" t="s">
        <v>703</v>
      </c>
      <c r="B375" s="272" t="s">
        <v>994</v>
      </c>
      <c r="C375" s="107">
        <v>13</v>
      </c>
      <c r="D375" s="233">
        <v>5</v>
      </c>
      <c r="E375" s="234">
        <v>0.38461538461538464</v>
      </c>
      <c r="F375" s="53"/>
    </row>
    <row r="376" spans="1:6" s="52" customFormat="1" ht="15">
      <c r="A376" s="253" t="s">
        <v>703</v>
      </c>
      <c r="B376" s="272" t="s">
        <v>995</v>
      </c>
      <c r="C376" s="107">
        <v>29</v>
      </c>
      <c r="D376" s="233">
        <v>5</v>
      </c>
      <c r="E376" s="234">
        <v>0.1724137931034483</v>
      </c>
      <c r="F376" s="53"/>
    </row>
    <row r="377" spans="1:6" s="52" customFormat="1" ht="30">
      <c r="A377" s="253" t="s">
        <v>703</v>
      </c>
      <c r="B377" s="272" t="s">
        <v>996</v>
      </c>
      <c r="C377" s="107">
        <v>6</v>
      </c>
      <c r="D377" s="233">
        <v>1</v>
      </c>
      <c r="E377" s="234">
        <v>0.16666666666666666</v>
      </c>
      <c r="F377" s="53"/>
    </row>
    <row r="378" spans="1:6" s="52" customFormat="1" ht="15">
      <c r="A378" s="253" t="s">
        <v>703</v>
      </c>
      <c r="B378" s="272" t="s">
        <v>997</v>
      </c>
      <c r="C378" s="107" t="s">
        <v>58</v>
      </c>
      <c r="D378" s="233" t="s">
        <v>58</v>
      </c>
      <c r="E378" s="234" t="s">
        <v>58</v>
      </c>
      <c r="F378" s="53"/>
    </row>
    <row r="379" spans="1:6" s="52" customFormat="1" ht="30">
      <c r="A379" s="253" t="s">
        <v>703</v>
      </c>
      <c r="B379" s="272" t="s">
        <v>998</v>
      </c>
      <c r="C379" s="107">
        <v>17</v>
      </c>
      <c r="D379" s="233">
        <v>10</v>
      </c>
      <c r="E379" s="234">
        <v>0.5882352941176471</v>
      </c>
      <c r="F379" s="53"/>
    </row>
    <row r="380" spans="1:6" s="52" customFormat="1" ht="15">
      <c r="A380" s="253" t="s">
        <v>703</v>
      </c>
      <c r="B380" s="272" t="s">
        <v>812</v>
      </c>
      <c r="C380" s="107">
        <v>16</v>
      </c>
      <c r="D380" s="233">
        <v>9</v>
      </c>
      <c r="E380" s="234">
        <v>0.5625</v>
      </c>
      <c r="F380" s="53"/>
    </row>
    <row r="381" spans="1:6" s="52" customFormat="1" ht="15">
      <c r="A381" s="253" t="s">
        <v>703</v>
      </c>
      <c r="B381" s="272" t="s">
        <v>813</v>
      </c>
      <c r="C381" s="107">
        <v>8</v>
      </c>
      <c r="D381" s="233">
        <v>4</v>
      </c>
      <c r="E381" s="234">
        <v>0.5</v>
      </c>
      <c r="F381" s="53"/>
    </row>
    <row r="382" spans="1:6" s="52" customFormat="1" ht="15">
      <c r="A382" s="253" t="s">
        <v>703</v>
      </c>
      <c r="B382" s="272" t="s">
        <v>814</v>
      </c>
      <c r="C382" s="107">
        <v>12</v>
      </c>
      <c r="D382" s="233">
        <v>7</v>
      </c>
      <c r="E382" s="234">
        <v>0.5833333333333334</v>
      </c>
      <c r="F382" s="53"/>
    </row>
    <row r="383" spans="1:6" s="52" customFormat="1" ht="15">
      <c r="A383" s="253" t="s">
        <v>703</v>
      </c>
      <c r="B383" s="272" t="s">
        <v>999</v>
      </c>
      <c r="C383" s="107">
        <v>68</v>
      </c>
      <c r="D383" s="233">
        <v>39</v>
      </c>
      <c r="E383" s="234">
        <v>0.5735294117647058</v>
      </c>
      <c r="F383" s="53"/>
    </row>
    <row r="384" spans="1:6" s="52" customFormat="1" ht="15">
      <c r="A384" s="253" t="s">
        <v>703</v>
      </c>
      <c r="B384" s="272" t="s">
        <v>81</v>
      </c>
      <c r="C384" s="107">
        <v>8</v>
      </c>
      <c r="D384" s="233">
        <v>5</v>
      </c>
      <c r="E384" s="234">
        <v>0.625</v>
      </c>
      <c r="F384" s="53"/>
    </row>
    <row r="385" spans="1:6" s="52" customFormat="1" ht="15">
      <c r="A385" s="253" t="s">
        <v>703</v>
      </c>
      <c r="B385" s="272" t="s">
        <v>216</v>
      </c>
      <c r="C385" s="107">
        <v>27</v>
      </c>
      <c r="D385" s="233">
        <v>4</v>
      </c>
      <c r="E385" s="234">
        <v>0.14814814814814814</v>
      </c>
      <c r="F385" s="53"/>
    </row>
    <row r="386" spans="1:6" s="55" customFormat="1" ht="15">
      <c r="A386" s="253" t="s">
        <v>703</v>
      </c>
      <c r="B386" s="272" t="s">
        <v>1000</v>
      </c>
      <c r="C386" s="107">
        <v>9</v>
      </c>
      <c r="D386" s="233">
        <v>7</v>
      </c>
      <c r="E386" s="234">
        <v>0.7777777777777778</v>
      </c>
      <c r="F386" s="53"/>
    </row>
    <row r="387" spans="1:6" s="55" customFormat="1" ht="15">
      <c r="A387" s="253" t="s">
        <v>703</v>
      </c>
      <c r="B387" s="272" t="s">
        <v>33</v>
      </c>
      <c r="C387" s="107">
        <v>49</v>
      </c>
      <c r="D387" s="233">
        <v>25</v>
      </c>
      <c r="E387" s="234">
        <v>0.5102040816326531</v>
      </c>
      <c r="F387" s="53"/>
    </row>
    <row r="388" spans="1:6" s="52" customFormat="1" ht="15">
      <c r="A388" s="253" t="s">
        <v>703</v>
      </c>
      <c r="B388" s="272" t="s">
        <v>82</v>
      </c>
      <c r="C388" s="107">
        <v>32</v>
      </c>
      <c r="D388" s="233">
        <v>14</v>
      </c>
      <c r="E388" s="234">
        <v>0.4375</v>
      </c>
      <c r="F388" s="53"/>
    </row>
    <row r="389" spans="1:6" s="52" customFormat="1" ht="15">
      <c r="A389" s="253" t="s">
        <v>703</v>
      </c>
      <c r="B389" s="272" t="s">
        <v>34</v>
      </c>
      <c r="C389" s="107">
        <v>85</v>
      </c>
      <c r="D389" s="233">
        <v>35</v>
      </c>
      <c r="E389" s="234">
        <v>0.4117647058823529</v>
      </c>
      <c r="F389" s="53"/>
    </row>
    <row r="390" spans="1:6" s="52" customFormat="1" ht="15">
      <c r="A390" s="253" t="s">
        <v>703</v>
      </c>
      <c r="B390" s="272" t="s">
        <v>823</v>
      </c>
      <c r="C390" s="107">
        <v>194</v>
      </c>
      <c r="D390" s="233">
        <v>114</v>
      </c>
      <c r="E390" s="234">
        <v>0.5876288659793815</v>
      </c>
      <c r="F390" s="53"/>
    </row>
    <row r="391" spans="1:6" s="52" customFormat="1" ht="15">
      <c r="A391" s="253" t="s">
        <v>703</v>
      </c>
      <c r="B391" s="272" t="s">
        <v>1001</v>
      </c>
      <c r="C391" s="107">
        <v>19</v>
      </c>
      <c r="D391" s="233">
        <v>6</v>
      </c>
      <c r="E391" s="234">
        <v>0.3157894736842105</v>
      </c>
      <c r="F391" s="53"/>
    </row>
    <row r="392" spans="1:6" s="52" customFormat="1" ht="15">
      <c r="A392" s="253" t="s">
        <v>703</v>
      </c>
      <c r="B392" s="272" t="s">
        <v>1002</v>
      </c>
      <c r="C392" s="107">
        <v>17</v>
      </c>
      <c r="D392" s="233">
        <v>10</v>
      </c>
      <c r="E392" s="234">
        <v>0.5882352941176471</v>
      </c>
      <c r="F392" s="53"/>
    </row>
    <row r="393" spans="1:6" s="52" customFormat="1" ht="15">
      <c r="A393" s="253" t="s">
        <v>703</v>
      </c>
      <c r="B393" s="272" t="s">
        <v>1003</v>
      </c>
      <c r="C393" s="107" t="s">
        <v>58</v>
      </c>
      <c r="D393" s="233" t="s">
        <v>58</v>
      </c>
      <c r="E393" s="234" t="s">
        <v>58</v>
      </c>
      <c r="F393" s="53"/>
    </row>
    <row r="394" spans="1:6" s="52" customFormat="1" ht="15">
      <c r="A394" s="253" t="s">
        <v>703</v>
      </c>
      <c r="B394" s="272" t="s">
        <v>1004</v>
      </c>
      <c r="C394" s="107">
        <v>26</v>
      </c>
      <c r="D394" s="233">
        <v>17</v>
      </c>
      <c r="E394" s="234">
        <v>0.6538461538461539</v>
      </c>
      <c r="F394" s="53"/>
    </row>
    <row r="395" spans="1:6" s="52" customFormat="1" ht="15">
      <c r="A395" s="253" t="s">
        <v>703</v>
      </c>
      <c r="B395" s="272" t="s">
        <v>829</v>
      </c>
      <c r="C395" s="107">
        <v>19</v>
      </c>
      <c r="D395" s="233">
        <v>10</v>
      </c>
      <c r="E395" s="234">
        <v>0.5263157894736842</v>
      </c>
      <c r="F395" s="53"/>
    </row>
    <row r="396" spans="1:6" s="52" customFormat="1" ht="30">
      <c r="A396" s="253" t="s">
        <v>703</v>
      </c>
      <c r="B396" s="272" t="s">
        <v>1005</v>
      </c>
      <c r="C396" s="107" t="s">
        <v>58</v>
      </c>
      <c r="D396" s="233" t="s">
        <v>58</v>
      </c>
      <c r="E396" s="234" t="s">
        <v>58</v>
      </c>
      <c r="F396" s="53"/>
    </row>
    <row r="397" spans="1:6" s="52" customFormat="1" ht="15">
      <c r="A397" s="253" t="s">
        <v>703</v>
      </c>
      <c r="B397" s="272" t="s">
        <v>834</v>
      </c>
      <c r="C397" s="107">
        <v>75</v>
      </c>
      <c r="D397" s="233">
        <v>41</v>
      </c>
      <c r="E397" s="234">
        <v>0.5466666666666666</v>
      </c>
      <c r="F397" s="53"/>
    </row>
    <row r="398" spans="1:6" s="52" customFormat="1" ht="15">
      <c r="A398" s="253" t="s">
        <v>703</v>
      </c>
      <c r="B398" s="272" t="s">
        <v>1006</v>
      </c>
      <c r="C398" s="107" t="s">
        <v>58</v>
      </c>
      <c r="D398" s="233" t="s">
        <v>58</v>
      </c>
      <c r="E398" s="234" t="s">
        <v>58</v>
      </c>
      <c r="F398" s="53"/>
    </row>
    <row r="399" spans="1:6" s="52" customFormat="1" ht="15">
      <c r="A399" s="253" t="s">
        <v>703</v>
      </c>
      <c r="B399" s="272" t="s">
        <v>1007</v>
      </c>
      <c r="C399" s="107">
        <v>17</v>
      </c>
      <c r="D399" s="233">
        <v>6</v>
      </c>
      <c r="E399" s="234">
        <v>0.35294117647058826</v>
      </c>
      <c r="F399" s="53"/>
    </row>
    <row r="400" spans="1:6" s="52" customFormat="1" ht="30">
      <c r="A400" s="253" t="s">
        <v>703</v>
      </c>
      <c r="B400" s="272" t="s">
        <v>1008</v>
      </c>
      <c r="C400" s="107">
        <v>9</v>
      </c>
      <c r="D400" s="233">
        <v>3</v>
      </c>
      <c r="E400" s="234">
        <v>0.3333333333333333</v>
      </c>
      <c r="F400" s="53"/>
    </row>
    <row r="401" spans="1:6" s="52" customFormat="1" ht="15">
      <c r="A401" s="253" t="s">
        <v>703</v>
      </c>
      <c r="B401" s="272" t="s">
        <v>1009</v>
      </c>
      <c r="C401" s="107">
        <v>5</v>
      </c>
      <c r="D401" s="233">
        <v>2</v>
      </c>
      <c r="E401" s="234">
        <v>0.4</v>
      </c>
      <c r="F401" s="53"/>
    </row>
    <row r="402" spans="1:6" s="52" customFormat="1" ht="15">
      <c r="A402" s="253" t="s">
        <v>703</v>
      </c>
      <c r="B402" s="272" t="s">
        <v>1010</v>
      </c>
      <c r="C402" s="107" t="s">
        <v>58</v>
      </c>
      <c r="D402" s="233" t="s">
        <v>58</v>
      </c>
      <c r="E402" s="234" t="s">
        <v>58</v>
      </c>
      <c r="F402" s="53"/>
    </row>
    <row r="403" spans="1:6" s="52" customFormat="1" ht="30">
      <c r="A403" s="253" t="s">
        <v>703</v>
      </c>
      <c r="B403" s="272" t="s">
        <v>1011</v>
      </c>
      <c r="C403" s="107">
        <v>18</v>
      </c>
      <c r="D403" s="233">
        <v>15</v>
      </c>
      <c r="E403" s="234">
        <v>0.8333333333333334</v>
      </c>
      <c r="F403" s="53"/>
    </row>
    <row r="404" spans="1:6" s="52" customFormat="1" ht="15">
      <c r="A404" s="253" t="s">
        <v>703</v>
      </c>
      <c r="B404" s="272" t="s">
        <v>1012</v>
      </c>
      <c r="C404" s="107">
        <v>14</v>
      </c>
      <c r="D404" s="233">
        <v>6</v>
      </c>
      <c r="E404" s="234">
        <v>0.42857142857142855</v>
      </c>
      <c r="F404" s="53"/>
    </row>
    <row r="405" spans="1:6" s="52" customFormat="1" ht="15">
      <c r="A405" s="253" t="s">
        <v>703</v>
      </c>
      <c r="B405" s="272" t="s">
        <v>1013</v>
      </c>
      <c r="C405" s="107">
        <v>6</v>
      </c>
      <c r="D405" s="233">
        <v>3</v>
      </c>
      <c r="E405" s="234">
        <v>0.5</v>
      </c>
      <c r="F405" s="53"/>
    </row>
    <row r="406" spans="1:6" s="52" customFormat="1" ht="15">
      <c r="A406" s="253" t="s">
        <v>703</v>
      </c>
      <c r="B406" s="272" t="s">
        <v>1014</v>
      </c>
      <c r="C406" s="107">
        <v>9</v>
      </c>
      <c r="D406" s="233">
        <v>2</v>
      </c>
      <c r="E406" s="234">
        <v>0.2222222222222222</v>
      </c>
      <c r="F406" s="53"/>
    </row>
    <row r="407" spans="1:6" s="52" customFormat="1" ht="15">
      <c r="A407" s="253" t="s">
        <v>703</v>
      </c>
      <c r="B407" s="272" t="s">
        <v>591</v>
      </c>
      <c r="C407" s="107">
        <v>34</v>
      </c>
      <c r="D407" s="233">
        <v>16</v>
      </c>
      <c r="E407" s="234">
        <v>0.47058823529411764</v>
      </c>
      <c r="F407" s="53"/>
    </row>
    <row r="408" spans="1:6" s="52" customFormat="1" ht="30">
      <c r="A408" s="253" t="s">
        <v>703</v>
      </c>
      <c r="B408" s="272" t="s">
        <v>1015</v>
      </c>
      <c r="C408" s="107" t="s">
        <v>58</v>
      </c>
      <c r="D408" s="233" t="s">
        <v>58</v>
      </c>
      <c r="E408" s="234" t="s">
        <v>58</v>
      </c>
      <c r="F408" s="53"/>
    </row>
    <row r="409" spans="1:6" s="52" customFormat="1" ht="15">
      <c r="A409" s="253" t="s">
        <v>703</v>
      </c>
      <c r="B409" s="264" t="s">
        <v>1016</v>
      </c>
      <c r="C409" s="107">
        <v>18</v>
      </c>
      <c r="D409" s="233">
        <v>9</v>
      </c>
      <c r="E409" s="234">
        <v>0.5</v>
      </c>
      <c r="F409" s="53"/>
    </row>
    <row r="410" spans="1:6" s="52" customFormat="1" ht="15.75">
      <c r="A410" s="254" t="s">
        <v>1017</v>
      </c>
      <c r="B410" s="265"/>
      <c r="C410" s="99">
        <v>2778</v>
      </c>
      <c r="D410" s="236">
        <v>1382</v>
      </c>
      <c r="E410" s="237">
        <v>0.4974802015838733</v>
      </c>
      <c r="F410" s="53"/>
    </row>
    <row r="411" spans="1:6" s="52" customFormat="1" ht="15.75">
      <c r="A411" s="252"/>
      <c r="B411" s="266"/>
      <c r="C411" s="107" t="s">
        <v>2</v>
      </c>
      <c r="D411" s="233" t="s">
        <v>2</v>
      </c>
      <c r="E411" s="234" t="s">
        <v>2</v>
      </c>
      <c r="F411" s="53"/>
    </row>
    <row r="412" spans="1:6" s="52" customFormat="1" ht="30">
      <c r="A412" s="252" t="s">
        <v>704</v>
      </c>
      <c r="B412" s="272" t="s">
        <v>1018</v>
      </c>
      <c r="C412" s="107" t="s">
        <v>58</v>
      </c>
      <c r="D412" s="233" t="s">
        <v>58</v>
      </c>
      <c r="E412" s="234" t="s">
        <v>58</v>
      </c>
      <c r="F412" s="53"/>
    </row>
    <row r="413" spans="1:6" s="52" customFormat="1" ht="15">
      <c r="A413" s="253" t="s">
        <v>704</v>
      </c>
      <c r="B413" s="272" t="s">
        <v>1019</v>
      </c>
      <c r="C413" s="107" t="s">
        <v>58</v>
      </c>
      <c r="D413" s="233" t="s">
        <v>58</v>
      </c>
      <c r="E413" s="234" t="s">
        <v>58</v>
      </c>
      <c r="F413" s="53"/>
    </row>
    <row r="414" spans="1:6" s="52" customFormat="1" ht="15">
      <c r="A414" s="253" t="s">
        <v>704</v>
      </c>
      <c r="B414" s="272" t="s">
        <v>1020</v>
      </c>
      <c r="C414" s="107">
        <v>11</v>
      </c>
      <c r="D414" s="233">
        <v>3</v>
      </c>
      <c r="E414" s="234">
        <v>0.2727272727272727</v>
      </c>
      <c r="F414" s="53"/>
    </row>
    <row r="415" spans="1:6" s="52" customFormat="1" ht="15">
      <c r="A415" s="253" t="s">
        <v>704</v>
      </c>
      <c r="B415" s="272" t="s">
        <v>1021</v>
      </c>
      <c r="C415" s="107" t="s">
        <v>58</v>
      </c>
      <c r="D415" s="233" t="s">
        <v>58</v>
      </c>
      <c r="E415" s="234" t="s">
        <v>58</v>
      </c>
      <c r="F415" s="53"/>
    </row>
    <row r="416" spans="1:6" s="52" customFormat="1" ht="30">
      <c r="A416" s="253" t="s">
        <v>704</v>
      </c>
      <c r="B416" s="272" t="s">
        <v>1022</v>
      </c>
      <c r="C416" s="107" t="s">
        <v>58</v>
      </c>
      <c r="D416" s="233" t="s">
        <v>58</v>
      </c>
      <c r="E416" s="234" t="s">
        <v>58</v>
      </c>
      <c r="F416" s="53"/>
    </row>
    <row r="417" spans="1:6" s="52" customFormat="1" ht="15">
      <c r="A417" s="253" t="s">
        <v>704</v>
      </c>
      <c r="B417" s="272" t="s">
        <v>753</v>
      </c>
      <c r="C417" s="107">
        <v>8</v>
      </c>
      <c r="D417" s="233">
        <v>5</v>
      </c>
      <c r="E417" s="234">
        <v>0.625</v>
      </c>
      <c r="F417" s="53"/>
    </row>
    <row r="418" spans="1:6" s="52" customFormat="1" ht="15">
      <c r="A418" s="253" t="s">
        <v>704</v>
      </c>
      <c r="B418" s="272" t="s">
        <v>756</v>
      </c>
      <c r="C418" s="107" t="s">
        <v>58</v>
      </c>
      <c r="D418" s="233" t="s">
        <v>58</v>
      </c>
      <c r="E418" s="234" t="s">
        <v>58</v>
      </c>
      <c r="F418" s="53"/>
    </row>
    <row r="419" spans="1:6" s="52" customFormat="1" ht="15">
      <c r="A419" s="253" t="s">
        <v>704</v>
      </c>
      <c r="B419" s="272" t="s">
        <v>758</v>
      </c>
      <c r="C419" s="107" t="s">
        <v>58</v>
      </c>
      <c r="D419" s="233" t="s">
        <v>58</v>
      </c>
      <c r="E419" s="234" t="s">
        <v>58</v>
      </c>
      <c r="F419" s="53"/>
    </row>
    <row r="420" spans="1:6" s="52" customFormat="1" ht="15">
      <c r="A420" s="253" t="s">
        <v>704</v>
      </c>
      <c r="B420" s="272" t="s">
        <v>1023</v>
      </c>
      <c r="C420" s="107">
        <v>5</v>
      </c>
      <c r="D420" s="233">
        <v>2</v>
      </c>
      <c r="E420" s="234">
        <v>0.4</v>
      </c>
      <c r="F420" s="53"/>
    </row>
    <row r="421" spans="1:6" s="52" customFormat="1" ht="15">
      <c r="A421" s="253" t="s">
        <v>704</v>
      </c>
      <c r="B421" s="272" t="s">
        <v>1024</v>
      </c>
      <c r="C421" s="107">
        <v>9</v>
      </c>
      <c r="D421" s="233">
        <v>4</v>
      </c>
      <c r="E421" s="234">
        <v>0.4444444444444444</v>
      </c>
      <c r="F421" s="53"/>
    </row>
    <row r="422" spans="1:6" s="52" customFormat="1" ht="15">
      <c r="A422" s="253" t="s">
        <v>704</v>
      </c>
      <c r="B422" s="272" t="s">
        <v>852</v>
      </c>
      <c r="C422" s="107" t="s">
        <v>58</v>
      </c>
      <c r="D422" s="233" t="s">
        <v>58</v>
      </c>
      <c r="E422" s="234" t="s">
        <v>58</v>
      </c>
      <c r="F422" s="53"/>
    </row>
    <row r="423" spans="1:6" s="52" customFormat="1" ht="30">
      <c r="A423" s="253" t="s">
        <v>704</v>
      </c>
      <c r="B423" s="272" t="s">
        <v>1025</v>
      </c>
      <c r="C423" s="107" t="s">
        <v>58</v>
      </c>
      <c r="D423" s="233" t="s">
        <v>58</v>
      </c>
      <c r="E423" s="234" t="s">
        <v>58</v>
      </c>
      <c r="F423" s="53"/>
    </row>
    <row r="424" spans="1:6" s="52" customFormat="1" ht="15">
      <c r="A424" s="253" t="s">
        <v>704</v>
      </c>
      <c r="B424" s="272" t="s">
        <v>854</v>
      </c>
      <c r="C424" s="107" t="s">
        <v>58</v>
      </c>
      <c r="D424" s="233" t="s">
        <v>58</v>
      </c>
      <c r="E424" s="234" t="s">
        <v>58</v>
      </c>
      <c r="F424" s="53"/>
    </row>
    <row r="425" spans="1:6" s="52" customFormat="1" ht="15">
      <c r="A425" s="253" t="s">
        <v>704</v>
      </c>
      <c r="B425" s="272" t="s">
        <v>1026</v>
      </c>
      <c r="C425" s="107" t="s">
        <v>58</v>
      </c>
      <c r="D425" s="233" t="s">
        <v>58</v>
      </c>
      <c r="E425" s="234" t="s">
        <v>58</v>
      </c>
      <c r="F425" s="53"/>
    </row>
    <row r="426" spans="1:6" s="52" customFormat="1" ht="15">
      <c r="A426" s="253" t="s">
        <v>704</v>
      </c>
      <c r="B426" s="272" t="s">
        <v>1027</v>
      </c>
      <c r="C426" s="107" t="s">
        <v>58</v>
      </c>
      <c r="D426" s="233" t="s">
        <v>58</v>
      </c>
      <c r="E426" s="234" t="s">
        <v>58</v>
      </c>
      <c r="F426" s="53"/>
    </row>
    <row r="427" spans="1:6" s="52" customFormat="1" ht="15">
      <c r="A427" s="253" t="s">
        <v>704</v>
      </c>
      <c r="B427" s="272" t="s">
        <v>400</v>
      </c>
      <c r="C427" s="107">
        <v>5</v>
      </c>
      <c r="D427" s="233">
        <v>2</v>
      </c>
      <c r="E427" s="234">
        <v>0.4</v>
      </c>
      <c r="F427" s="53"/>
    </row>
    <row r="428" spans="1:6" s="52" customFormat="1" ht="15">
      <c r="A428" s="253" t="s">
        <v>704</v>
      </c>
      <c r="B428" s="272" t="s">
        <v>780</v>
      </c>
      <c r="C428" s="107">
        <v>31</v>
      </c>
      <c r="D428" s="233">
        <v>18</v>
      </c>
      <c r="E428" s="234">
        <v>0.5806451612903226</v>
      </c>
      <c r="F428" s="53"/>
    </row>
    <row r="429" spans="1:6" s="52" customFormat="1" ht="15">
      <c r="A429" s="253" t="s">
        <v>704</v>
      </c>
      <c r="B429" s="272" t="s">
        <v>422</v>
      </c>
      <c r="C429" s="107">
        <v>8</v>
      </c>
      <c r="D429" s="233">
        <v>2</v>
      </c>
      <c r="E429" s="234">
        <v>0.25</v>
      </c>
      <c r="F429" s="53"/>
    </row>
    <row r="430" spans="1:6" s="52" customFormat="1" ht="15">
      <c r="A430" s="253" t="s">
        <v>704</v>
      </c>
      <c r="B430" s="272" t="s">
        <v>1028</v>
      </c>
      <c r="C430" s="107" t="s">
        <v>58</v>
      </c>
      <c r="D430" s="233" t="s">
        <v>58</v>
      </c>
      <c r="E430" s="234" t="s">
        <v>58</v>
      </c>
      <c r="F430" s="53"/>
    </row>
    <row r="431" spans="1:6" s="52" customFormat="1" ht="15">
      <c r="A431" s="253" t="s">
        <v>704</v>
      </c>
      <c r="B431" s="272" t="s">
        <v>862</v>
      </c>
      <c r="C431" s="107">
        <v>5</v>
      </c>
      <c r="D431" s="233">
        <v>0</v>
      </c>
      <c r="E431" s="234">
        <v>0</v>
      </c>
      <c r="F431" s="53"/>
    </row>
    <row r="432" spans="1:6" s="52" customFormat="1" ht="15">
      <c r="A432" s="253" t="s">
        <v>704</v>
      </c>
      <c r="B432" s="272" t="s">
        <v>289</v>
      </c>
      <c r="C432" s="107" t="s">
        <v>58</v>
      </c>
      <c r="D432" s="233" t="s">
        <v>58</v>
      </c>
      <c r="E432" s="234" t="s">
        <v>58</v>
      </c>
      <c r="F432" s="53"/>
    </row>
    <row r="433" spans="1:6" s="52" customFormat="1" ht="15">
      <c r="A433" s="253" t="s">
        <v>704</v>
      </c>
      <c r="B433" s="272" t="s">
        <v>1029</v>
      </c>
      <c r="C433" s="107">
        <v>6</v>
      </c>
      <c r="D433" s="233">
        <v>0</v>
      </c>
      <c r="E433" s="234">
        <v>0</v>
      </c>
      <c r="F433" s="53"/>
    </row>
    <row r="434" spans="1:6" s="52" customFormat="1" ht="15">
      <c r="A434" s="253" t="s">
        <v>704</v>
      </c>
      <c r="B434" s="272" t="s">
        <v>1030</v>
      </c>
      <c r="C434" s="107" t="s">
        <v>58</v>
      </c>
      <c r="D434" s="233" t="s">
        <v>58</v>
      </c>
      <c r="E434" s="234" t="s">
        <v>58</v>
      </c>
      <c r="F434" s="53"/>
    </row>
    <row r="435" spans="1:6" s="52" customFormat="1" ht="15">
      <c r="A435" s="253" t="s">
        <v>704</v>
      </c>
      <c r="B435" s="272" t="s">
        <v>85</v>
      </c>
      <c r="C435" s="107" t="s">
        <v>58</v>
      </c>
      <c r="D435" s="233" t="s">
        <v>58</v>
      </c>
      <c r="E435" s="234" t="s">
        <v>58</v>
      </c>
      <c r="F435" s="53"/>
    </row>
    <row r="436" spans="1:6" s="52" customFormat="1" ht="15">
      <c r="A436" s="253" t="s">
        <v>704</v>
      </c>
      <c r="B436" s="272" t="s">
        <v>1031</v>
      </c>
      <c r="C436" s="107" t="s">
        <v>58</v>
      </c>
      <c r="D436" s="233" t="s">
        <v>58</v>
      </c>
      <c r="E436" s="234" t="s">
        <v>58</v>
      </c>
      <c r="F436" s="53"/>
    </row>
    <row r="437" spans="1:6" s="52" customFormat="1" ht="15">
      <c r="A437" s="253" t="s">
        <v>704</v>
      </c>
      <c r="B437" s="272" t="s">
        <v>788</v>
      </c>
      <c r="C437" s="107" t="s">
        <v>58</v>
      </c>
      <c r="D437" s="233" t="s">
        <v>58</v>
      </c>
      <c r="E437" s="234" t="s">
        <v>58</v>
      </c>
      <c r="F437" s="53"/>
    </row>
    <row r="438" spans="1:6" s="52" customFormat="1" ht="15">
      <c r="A438" s="253" t="s">
        <v>704</v>
      </c>
      <c r="B438" s="272" t="s">
        <v>29</v>
      </c>
      <c r="C438" s="107">
        <v>6</v>
      </c>
      <c r="D438" s="233">
        <v>4</v>
      </c>
      <c r="E438" s="234">
        <v>0.6666666666666666</v>
      </c>
      <c r="F438" s="53"/>
    </row>
    <row r="439" spans="1:6" s="52" customFormat="1" ht="30">
      <c r="A439" s="253" t="s">
        <v>704</v>
      </c>
      <c r="B439" s="272" t="s">
        <v>873</v>
      </c>
      <c r="C439" s="107" t="s">
        <v>58</v>
      </c>
      <c r="D439" s="233" t="s">
        <v>58</v>
      </c>
      <c r="E439" s="234" t="s">
        <v>58</v>
      </c>
      <c r="F439" s="53"/>
    </row>
    <row r="440" spans="1:6" s="52" customFormat="1" ht="15">
      <c r="A440" s="253" t="s">
        <v>704</v>
      </c>
      <c r="B440" s="272" t="s">
        <v>809</v>
      </c>
      <c r="C440" s="107">
        <v>12</v>
      </c>
      <c r="D440" s="233">
        <v>2</v>
      </c>
      <c r="E440" s="234">
        <v>0.16666666666666666</v>
      </c>
      <c r="F440" s="53"/>
    </row>
    <row r="441" spans="1:6" s="52" customFormat="1" ht="15">
      <c r="A441" s="253" t="s">
        <v>704</v>
      </c>
      <c r="B441" s="272" t="s">
        <v>1032</v>
      </c>
      <c r="C441" s="107" t="s">
        <v>58</v>
      </c>
      <c r="D441" s="233" t="s">
        <v>58</v>
      </c>
      <c r="E441" s="234" t="s">
        <v>58</v>
      </c>
      <c r="F441" s="53"/>
    </row>
    <row r="442" spans="1:6" s="52" customFormat="1" ht="15">
      <c r="A442" s="253" t="s">
        <v>704</v>
      </c>
      <c r="B442" s="272" t="s">
        <v>1033</v>
      </c>
      <c r="C442" s="107">
        <v>6</v>
      </c>
      <c r="D442" s="233">
        <v>0</v>
      </c>
      <c r="E442" s="234">
        <v>0</v>
      </c>
      <c r="F442" s="53"/>
    </row>
    <row r="443" spans="1:6" s="52" customFormat="1" ht="15">
      <c r="A443" s="253" t="s">
        <v>704</v>
      </c>
      <c r="B443" s="272" t="s">
        <v>812</v>
      </c>
      <c r="C443" s="107">
        <v>8</v>
      </c>
      <c r="D443" s="233">
        <v>4</v>
      </c>
      <c r="E443" s="234">
        <v>0.5</v>
      </c>
      <c r="F443" s="53"/>
    </row>
    <row r="444" spans="1:6" s="52" customFormat="1" ht="15">
      <c r="A444" s="253" t="s">
        <v>704</v>
      </c>
      <c r="B444" s="272" t="s">
        <v>813</v>
      </c>
      <c r="C444" s="107">
        <v>8</v>
      </c>
      <c r="D444" s="233">
        <v>0</v>
      </c>
      <c r="E444" s="234">
        <v>0</v>
      </c>
      <c r="F444" s="53"/>
    </row>
    <row r="445" spans="1:6" s="52" customFormat="1" ht="15">
      <c r="A445" s="253" t="s">
        <v>704</v>
      </c>
      <c r="B445" s="272" t="s">
        <v>1034</v>
      </c>
      <c r="C445" s="107">
        <v>7</v>
      </c>
      <c r="D445" s="233">
        <v>2</v>
      </c>
      <c r="E445" s="234">
        <v>0.2857142857142857</v>
      </c>
      <c r="F445" s="53"/>
    </row>
    <row r="446" spans="1:6" s="52" customFormat="1" ht="15">
      <c r="A446" s="253" t="s">
        <v>704</v>
      </c>
      <c r="B446" s="272" t="s">
        <v>82</v>
      </c>
      <c r="C446" s="107" t="s">
        <v>58</v>
      </c>
      <c r="D446" s="233" t="s">
        <v>58</v>
      </c>
      <c r="E446" s="234" t="s">
        <v>58</v>
      </c>
      <c r="F446" s="53"/>
    </row>
    <row r="447" spans="1:6" ht="15">
      <c r="A447" s="253" t="s">
        <v>704</v>
      </c>
      <c r="B447" s="272" t="s">
        <v>823</v>
      </c>
      <c r="C447" s="107">
        <v>30</v>
      </c>
      <c r="D447" s="233">
        <v>14</v>
      </c>
      <c r="E447" s="234">
        <v>0.4666666666666667</v>
      </c>
      <c r="F447" s="53"/>
    </row>
    <row r="448" spans="1:6" ht="30">
      <c r="A448" s="253" t="s">
        <v>704</v>
      </c>
      <c r="B448" s="272" t="s">
        <v>1035</v>
      </c>
      <c r="C448" s="107">
        <v>11</v>
      </c>
      <c r="D448" s="233">
        <v>4</v>
      </c>
      <c r="E448" s="234">
        <v>0.36363636363636365</v>
      </c>
      <c r="F448" s="53"/>
    </row>
    <row r="449" spans="1:6" s="55" customFormat="1" ht="15">
      <c r="A449" s="253" t="s">
        <v>704</v>
      </c>
      <c r="B449" s="272" t="s">
        <v>834</v>
      </c>
      <c r="C449" s="107">
        <v>24</v>
      </c>
      <c r="D449" s="233">
        <v>16</v>
      </c>
      <c r="E449" s="234">
        <v>0.6666666666666666</v>
      </c>
      <c r="F449" s="53"/>
    </row>
    <row r="450" spans="1:6" s="55" customFormat="1" ht="15">
      <c r="A450" s="253" t="s">
        <v>704</v>
      </c>
      <c r="B450" s="272" t="s">
        <v>1036</v>
      </c>
      <c r="C450" s="107">
        <v>8</v>
      </c>
      <c r="D450" s="233">
        <v>2</v>
      </c>
      <c r="E450" s="234">
        <v>0.25</v>
      </c>
      <c r="F450" s="53"/>
    </row>
    <row r="451" spans="1:6" s="55" customFormat="1" ht="15">
      <c r="A451" s="253" t="s">
        <v>704</v>
      </c>
      <c r="B451" s="272" t="s">
        <v>1037</v>
      </c>
      <c r="C451" s="107" t="s">
        <v>58</v>
      </c>
      <c r="D451" s="233" t="s">
        <v>58</v>
      </c>
      <c r="E451" s="234" t="s">
        <v>58</v>
      </c>
      <c r="F451" s="53"/>
    </row>
    <row r="452" spans="1:6" s="55" customFormat="1" ht="15">
      <c r="A452" s="253" t="s">
        <v>704</v>
      </c>
      <c r="B452" s="272" t="s">
        <v>1038</v>
      </c>
      <c r="C452" s="107" t="s">
        <v>58</v>
      </c>
      <c r="D452" s="233" t="s">
        <v>58</v>
      </c>
      <c r="E452" s="234" t="s">
        <v>58</v>
      </c>
      <c r="F452" s="53"/>
    </row>
    <row r="453" spans="1:6" s="55" customFormat="1" ht="30">
      <c r="A453" s="253" t="s">
        <v>704</v>
      </c>
      <c r="B453" s="272" t="s">
        <v>1039</v>
      </c>
      <c r="C453" s="107">
        <v>5</v>
      </c>
      <c r="D453" s="233">
        <v>1</v>
      </c>
      <c r="E453" s="234">
        <v>0.2</v>
      </c>
      <c r="F453" s="53"/>
    </row>
    <row r="454" spans="1:6" s="55" customFormat="1" ht="15">
      <c r="A454" s="253" t="s">
        <v>704</v>
      </c>
      <c r="B454" s="272" t="s">
        <v>1040</v>
      </c>
      <c r="C454" s="107">
        <v>6</v>
      </c>
      <c r="D454" s="233">
        <v>0</v>
      </c>
      <c r="E454" s="234">
        <v>0</v>
      </c>
      <c r="F454" s="53"/>
    </row>
    <row r="455" spans="1:6" s="55" customFormat="1" ht="30">
      <c r="A455" s="253" t="s">
        <v>704</v>
      </c>
      <c r="B455" s="272" t="s">
        <v>1041</v>
      </c>
      <c r="C455" s="107" t="s">
        <v>58</v>
      </c>
      <c r="D455" s="233" t="s">
        <v>58</v>
      </c>
      <c r="E455" s="234" t="s">
        <v>58</v>
      </c>
      <c r="F455" s="53"/>
    </row>
    <row r="456" spans="1:6" s="55" customFormat="1" ht="15">
      <c r="A456" s="253" t="s">
        <v>704</v>
      </c>
      <c r="B456" s="272" t="s">
        <v>1042</v>
      </c>
      <c r="C456" s="107" t="s">
        <v>58</v>
      </c>
      <c r="D456" s="233" t="s">
        <v>58</v>
      </c>
      <c r="E456" s="234" t="s">
        <v>58</v>
      </c>
      <c r="F456" s="53"/>
    </row>
    <row r="457" spans="1:6" ht="30">
      <c r="A457" s="253" t="s">
        <v>704</v>
      </c>
      <c r="B457" s="272" t="s">
        <v>1043</v>
      </c>
      <c r="C457" s="107" t="s">
        <v>58</v>
      </c>
      <c r="D457" s="233" t="s">
        <v>58</v>
      </c>
      <c r="E457" s="234" t="s">
        <v>58</v>
      </c>
      <c r="F457" s="53"/>
    </row>
    <row r="458" spans="1:6" s="52" customFormat="1" ht="15">
      <c r="A458" s="253" t="s">
        <v>704</v>
      </c>
      <c r="B458" s="272" t="s">
        <v>1044</v>
      </c>
      <c r="C458" s="107" t="s">
        <v>58</v>
      </c>
      <c r="D458" s="233" t="s">
        <v>58</v>
      </c>
      <c r="E458" s="234" t="s">
        <v>58</v>
      </c>
      <c r="F458" s="53"/>
    </row>
    <row r="459" spans="1:6" ht="30">
      <c r="A459" s="253" t="s">
        <v>704</v>
      </c>
      <c r="B459" s="272" t="s">
        <v>1045</v>
      </c>
      <c r="C459" s="107" t="s">
        <v>58</v>
      </c>
      <c r="D459" s="233" t="s">
        <v>58</v>
      </c>
      <c r="E459" s="234" t="s">
        <v>58</v>
      </c>
      <c r="F459" s="53"/>
    </row>
    <row r="460" spans="1:6" ht="30">
      <c r="A460" s="253" t="s">
        <v>704</v>
      </c>
      <c r="B460" s="272" t="s">
        <v>1046</v>
      </c>
      <c r="C460" s="107" t="s">
        <v>58</v>
      </c>
      <c r="D460" s="233" t="s">
        <v>58</v>
      </c>
      <c r="E460" s="234" t="s">
        <v>58</v>
      </c>
      <c r="F460" s="53"/>
    </row>
    <row r="461" spans="1:6" ht="15">
      <c r="A461" s="253" t="s">
        <v>704</v>
      </c>
      <c r="B461" s="272" t="s">
        <v>1047</v>
      </c>
      <c r="C461" s="107" t="s">
        <v>58</v>
      </c>
      <c r="D461" s="233" t="s">
        <v>58</v>
      </c>
      <c r="E461" s="234" t="s">
        <v>58</v>
      </c>
      <c r="F461" s="53"/>
    </row>
    <row r="462" spans="1:6" ht="15">
      <c r="A462" s="253" t="s">
        <v>704</v>
      </c>
      <c r="B462" s="272" t="s">
        <v>840</v>
      </c>
      <c r="C462" s="107">
        <v>8</v>
      </c>
      <c r="D462" s="233">
        <v>3</v>
      </c>
      <c r="E462" s="234">
        <v>0.375</v>
      </c>
      <c r="F462" s="53"/>
    </row>
    <row r="463" spans="1:6" ht="15">
      <c r="A463" s="253" t="s">
        <v>704</v>
      </c>
      <c r="B463" s="272" t="s">
        <v>1048</v>
      </c>
      <c r="C463" s="107" t="s">
        <v>58</v>
      </c>
      <c r="D463" s="233" t="s">
        <v>58</v>
      </c>
      <c r="E463" s="234" t="s">
        <v>58</v>
      </c>
      <c r="F463" s="53"/>
    </row>
    <row r="464" spans="1:6" ht="15">
      <c r="A464" s="253" t="s">
        <v>704</v>
      </c>
      <c r="B464" s="264" t="s">
        <v>1049</v>
      </c>
      <c r="C464" s="107" t="s">
        <v>58</v>
      </c>
      <c r="D464" s="233" t="s">
        <v>58</v>
      </c>
      <c r="E464" s="234" t="s">
        <v>58</v>
      </c>
      <c r="F464" s="53"/>
    </row>
    <row r="465" spans="1:6" s="52" customFormat="1" ht="15.75">
      <c r="A465" s="254" t="s">
        <v>1050</v>
      </c>
      <c r="B465" s="265"/>
      <c r="C465" s="99">
        <v>291</v>
      </c>
      <c r="D465" s="236">
        <v>105</v>
      </c>
      <c r="E465" s="237">
        <v>0.36082474226804123</v>
      </c>
      <c r="F465" s="53"/>
    </row>
    <row r="466" spans="1:6" s="52" customFormat="1" ht="15.75">
      <c r="A466" s="252"/>
      <c r="B466" s="266"/>
      <c r="C466" s="107"/>
      <c r="D466" s="233"/>
      <c r="E466" s="234"/>
      <c r="F466" s="53"/>
    </row>
    <row r="467" spans="1:6" s="52" customFormat="1" ht="15.75">
      <c r="A467" s="252" t="s">
        <v>705</v>
      </c>
      <c r="B467" s="272" t="s">
        <v>736</v>
      </c>
      <c r="C467" s="107" t="s">
        <v>58</v>
      </c>
      <c r="D467" s="233" t="s">
        <v>58</v>
      </c>
      <c r="E467" s="234" t="s">
        <v>58</v>
      </c>
      <c r="F467" s="53"/>
    </row>
    <row r="468" spans="1:6" s="52" customFormat="1" ht="15">
      <c r="A468" s="253" t="s">
        <v>705</v>
      </c>
      <c r="B468" s="272" t="s">
        <v>1051</v>
      </c>
      <c r="C468" s="107">
        <v>6</v>
      </c>
      <c r="D468" s="233">
        <v>1</v>
      </c>
      <c r="E468" s="234">
        <v>0.16666666666666666</v>
      </c>
      <c r="F468" s="53"/>
    </row>
    <row r="469" spans="1:6" s="52" customFormat="1" ht="15">
      <c r="A469" s="253" t="s">
        <v>705</v>
      </c>
      <c r="B469" s="272" t="s">
        <v>737</v>
      </c>
      <c r="C469" s="107">
        <v>12</v>
      </c>
      <c r="D469" s="233">
        <v>7</v>
      </c>
      <c r="E469" s="234">
        <v>0.5833333333333334</v>
      </c>
      <c r="F469" s="53"/>
    </row>
    <row r="470" spans="1:6" s="52" customFormat="1" ht="15">
      <c r="A470" s="253" t="s">
        <v>705</v>
      </c>
      <c r="B470" s="272" t="s">
        <v>1052</v>
      </c>
      <c r="C470" s="107">
        <v>5</v>
      </c>
      <c r="D470" s="233">
        <v>2</v>
      </c>
      <c r="E470" s="234">
        <v>0.4</v>
      </c>
      <c r="F470" s="53"/>
    </row>
    <row r="471" spans="1:6" s="52" customFormat="1" ht="30">
      <c r="A471" s="253" t="s">
        <v>705</v>
      </c>
      <c r="B471" s="272" t="s">
        <v>1053</v>
      </c>
      <c r="C471" s="107">
        <v>17</v>
      </c>
      <c r="D471" s="233">
        <v>7</v>
      </c>
      <c r="E471" s="234">
        <v>0.4117647058823529</v>
      </c>
      <c r="F471" s="53"/>
    </row>
    <row r="472" spans="1:6" s="52" customFormat="1" ht="30">
      <c r="A472" s="253" t="s">
        <v>705</v>
      </c>
      <c r="B472" s="272" t="s">
        <v>1054</v>
      </c>
      <c r="C472" s="107">
        <v>14</v>
      </c>
      <c r="D472" s="233">
        <v>4</v>
      </c>
      <c r="E472" s="234">
        <v>0.2857142857142857</v>
      </c>
      <c r="F472" s="53"/>
    </row>
    <row r="473" spans="1:6" s="52" customFormat="1" ht="30">
      <c r="A473" s="253" t="s">
        <v>705</v>
      </c>
      <c r="B473" s="272" t="s">
        <v>1055</v>
      </c>
      <c r="C473" s="107">
        <v>21</v>
      </c>
      <c r="D473" s="233">
        <v>4</v>
      </c>
      <c r="E473" s="234">
        <v>0.19047619047619047</v>
      </c>
      <c r="F473" s="53"/>
    </row>
    <row r="474" spans="1:6" s="52" customFormat="1" ht="45">
      <c r="A474" s="253" t="s">
        <v>705</v>
      </c>
      <c r="B474" s="272" t="s">
        <v>1056</v>
      </c>
      <c r="C474" s="107">
        <v>7</v>
      </c>
      <c r="D474" s="233">
        <v>1</v>
      </c>
      <c r="E474" s="234">
        <v>0.14285714285714285</v>
      </c>
      <c r="F474" s="53"/>
    </row>
    <row r="475" spans="1:6" s="52" customFormat="1" ht="15">
      <c r="A475" s="253" t="s">
        <v>705</v>
      </c>
      <c r="B475" s="272" t="s">
        <v>1057</v>
      </c>
      <c r="C475" s="107" t="s">
        <v>58</v>
      </c>
      <c r="D475" s="233" t="s">
        <v>58</v>
      </c>
      <c r="E475" s="234" t="s">
        <v>58</v>
      </c>
      <c r="F475" s="53"/>
    </row>
    <row r="476" spans="1:6" s="52" customFormat="1" ht="30">
      <c r="A476" s="253" t="s">
        <v>705</v>
      </c>
      <c r="B476" s="272" t="s">
        <v>1058</v>
      </c>
      <c r="C476" s="107" t="s">
        <v>58</v>
      </c>
      <c r="D476" s="233" t="s">
        <v>58</v>
      </c>
      <c r="E476" s="234" t="s">
        <v>58</v>
      </c>
      <c r="F476" s="53"/>
    </row>
    <row r="477" spans="1:6" s="52" customFormat="1" ht="15">
      <c r="A477" s="253" t="s">
        <v>705</v>
      </c>
      <c r="B477" s="272" t="s">
        <v>1059</v>
      </c>
      <c r="C477" s="107">
        <v>5</v>
      </c>
      <c r="D477" s="233">
        <v>2</v>
      </c>
      <c r="E477" s="234">
        <v>0.4</v>
      </c>
      <c r="F477" s="53"/>
    </row>
    <row r="478" spans="1:6" s="52" customFormat="1" ht="15">
      <c r="A478" s="253" t="s">
        <v>705</v>
      </c>
      <c r="B478" s="272" t="s">
        <v>748</v>
      </c>
      <c r="C478" s="107">
        <v>5</v>
      </c>
      <c r="D478" s="233">
        <v>2</v>
      </c>
      <c r="E478" s="234">
        <v>0.4</v>
      </c>
      <c r="F478" s="53"/>
    </row>
    <row r="479" spans="1:6" s="52" customFormat="1" ht="15">
      <c r="A479" s="253" t="s">
        <v>705</v>
      </c>
      <c r="B479" s="272" t="s">
        <v>1060</v>
      </c>
      <c r="C479" s="107">
        <v>15</v>
      </c>
      <c r="D479" s="233">
        <v>3</v>
      </c>
      <c r="E479" s="234">
        <v>0.2</v>
      </c>
      <c r="F479" s="53"/>
    </row>
    <row r="480" spans="1:6" s="52" customFormat="1" ht="15">
      <c r="A480" s="253" t="s">
        <v>705</v>
      </c>
      <c r="B480" s="272" t="s">
        <v>1061</v>
      </c>
      <c r="C480" s="107">
        <v>9</v>
      </c>
      <c r="D480" s="233">
        <v>5</v>
      </c>
      <c r="E480" s="234">
        <v>0.5555555555555556</v>
      </c>
      <c r="F480" s="53"/>
    </row>
    <row r="481" spans="1:6" s="52" customFormat="1" ht="15">
      <c r="A481" s="253" t="s">
        <v>705</v>
      </c>
      <c r="B481" s="272" t="s">
        <v>1062</v>
      </c>
      <c r="C481" s="107">
        <v>10</v>
      </c>
      <c r="D481" s="233">
        <v>5</v>
      </c>
      <c r="E481" s="234">
        <v>0.5</v>
      </c>
      <c r="F481" s="53"/>
    </row>
    <row r="482" spans="1:6" s="52" customFormat="1" ht="15">
      <c r="A482" s="253" t="s">
        <v>705</v>
      </c>
      <c r="B482" s="274" t="s">
        <v>1063</v>
      </c>
      <c r="C482" s="107">
        <v>25</v>
      </c>
      <c r="D482" s="233">
        <v>0</v>
      </c>
      <c r="E482" s="234">
        <v>0</v>
      </c>
      <c r="F482" s="53"/>
    </row>
    <row r="483" spans="1:6" s="52" customFormat="1" ht="15">
      <c r="A483" s="253" t="s">
        <v>705</v>
      </c>
      <c r="B483" s="272" t="s">
        <v>753</v>
      </c>
      <c r="C483" s="107">
        <v>36</v>
      </c>
      <c r="D483" s="233">
        <v>9</v>
      </c>
      <c r="E483" s="234">
        <v>0.25</v>
      </c>
      <c r="F483" s="53"/>
    </row>
    <row r="484" spans="1:6" s="52" customFormat="1" ht="15">
      <c r="A484" s="253" t="s">
        <v>705</v>
      </c>
      <c r="B484" s="272" t="s">
        <v>1064</v>
      </c>
      <c r="C484" s="107">
        <v>9</v>
      </c>
      <c r="D484" s="233">
        <v>3</v>
      </c>
      <c r="E484" s="234">
        <v>0.3333333333333333</v>
      </c>
      <c r="F484" s="53"/>
    </row>
    <row r="485" spans="1:6" s="52" customFormat="1" ht="15">
      <c r="A485" s="253" t="s">
        <v>705</v>
      </c>
      <c r="B485" s="272" t="s">
        <v>754</v>
      </c>
      <c r="C485" s="107">
        <v>15</v>
      </c>
      <c r="D485" s="233">
        <v>2</v>
      </c>
      <c r="E485" s="234">
        <v>0.13333333333333333</v>
      </c>
      <c r="F485" s="53"/>
    </row>
    <row r="486" spans="1:6" s="52" customFormat="1" ht="15">
      <c r="A486" s="253" t="s">
        <v>705</v>
      </c>
      <c r="B486" s="272" t="s">
        <v>40</v>
      </c>
      <c r="C486" s="107">
        <v>36</v>
      </c>
      <c r="D486" s="233">
        <v>11</v>
      </c>
      <c r="E486" s="234">
        <v>0.3055555555555556</v>
      </c>
      <c r="F486" s="53"/>
    </row>
    <row r="487" spans="1:6" s="52" customFormat="1" ht="15">
      <c r="A487" s="253" t="s">
        <v>705</v>
      </c>
      <c r="B487" s="272" t="s">
        <v>756</v>
      </c>
      <c r="C487" s="107">
        <v>48</v>
      </c>
      <c r="D487" s="233">
        <v>11</v>
      </c>
      <c r="E487" s="234">
        <v>0.22916666666666666</v>
      </c>
      <c r="F487" s="53"/>
    </row>
    <row r="488" spans="1:6" s="52" customFormat="1" ht="15">
      <c r="A488" s="253" t="s">
        <v>705</v>
      </c>
      <c r="B488" s="272" t="s">
        <v>1065</v>
      </c>
      <c r="C488" s="107">
        <v>21</v>
      </c>
      <c r="D488" s="233">
        <v>8</v>
      </c>
      <c r="E488" s="234">
        <v>0.38095238095238093</v>
      </c>
      <c r="F488" s="53"/>
    </row>
    <row r="489" spans="1:6" s="52" customFormat="1" ht="15">
      <c r="A489" s="253" t="s">
        <v>705</v>
      </c>
      <c r="B489" s="272" t="s">
        <v>758</v>
      </c>
      <c r="C489" s="107">
        <v>36</v>
      </c>
      <c r="D489" s="233">
        <v>10</v>
      </c>
      <c r="E489" s="234">
        <v>0.2777777777777778</v>
      </c>
      <c r="F489" s="53"/>
    </row>
    <row r="490" spans="1:6" s="52" customFormat="1" ht="30">
      <c r="A490" s="253" t="s">
        <v>705</v>
      </c>
      <c r="B490" s="272" t="s">
        <v>1066</v>
      </c>
      <c r="C490" s="107">
        <v>19</v>
      </c>
      <c r="D490" s="233">
        <v>6</v>
      </c>
      <c r="E490" s="234">
        <v>0.3157894736842105</v>
      </c>
      <c r="F490" s="53"/>
    </row>
    <row r="491" spans="1:6" s="52" customFormat="1" ht="15">
      <c r="A491" s="253" t="s">
        <v>705</v>
      </c>
      <c r="B491" s="272" t="s">
        <v>1067</v>
      </c>
      <c r="C491" s="107">
        <v>24</v>
      </c>
      <c r="D491" s="233">
        <v>10</v>
      </c>
      <c r="E491" s="234">
        <v>0.4166666666666667</v>
      </c>
      <c r="F491" s="53"/>
    </row>
    <row r="492" spans="1:6" s="52" customFormat="1" ht="15">
      <c r="A492" s="253" t="s">
        <v>705</v>
      </c>
      <c r="B492" s="272" t="s">
        <v>1068</v>
      </c>
      <c r="C492" s="107">
        <v>5</v>
      </c>
      <c r="D492" s="233">
        <v>2</v>
      </c>
      <c r="E492" s="234">
        <v>0.4</v>
      </c>
      <c r="F492" s="53"/>
    </row>
    <row r="493" spans="1:6" s="52" customFormat="1" ht="15">
      <c r="A493" s="253" t="s">
        <v>705</v>
      </c>
      <c r="B493" s="272" t="s">
        <v>1069</v>
      </c>
      <c r="C493" s="107">
        <v>6</v>
      </c>
      <c r="D493" s="233">
        <v>4</v>
      </c>
      <c r="E493" s="234">
        <v>0.6666666666666666</v>
      </c>
      <c r="F493" s="53"/>
    </row>
    <row r="494" spans="1:6" s="52" customFormat="1" ht="15">
      <c r="A494" s="253" t="s">
        <v>705</v>
      </c>
      <c r="B494" s="272" t="s">
        <v>762</v>
      </c>
      <c r="C494" s="107">
        <v>22</v>
      </c>
      <c r="D494" s="233">
        <v>6</v>
      </c>
      <c r="E494" s="234">
        <v>0.2727272727272727</v>
      </c>
      <c r="F494" s="53"/>
    </row>
    <row r="495" spans="1:6" s="52" customFormat="1" ht="15">
      <c r="A495" s="253" t="s">
        <v>705</v>
      </c>
      <c r="B495" s="272" t="s">
        <v>1070</v>
      </c>
      <c r="C495" s="107" t="s">
        <v>58</v>
      </c>
      <c r="D495" s="233" t="s">
        <v>58</v>
      </c>
      <c r="E495" s="234" t="s">
        <v>58</v>
      </c>
      <c r="F495" s="53"/>
    </row>
    <row r="496" spans="1:6" s="52" customFormat="1" ht="15">
      <c r="A496" s="253" t="s">
        <v>705</v>
      </c>
      <c r="B496" s="272" t="s">
        <v>854</v>
      </c>
      <c r="C496" s="107">
        <v>66</v>
      </c>
      <c r="D496" s="233">
        <v>12</v>
      </c>
      <c r="E496" s="234">
        <v>0.18181818181818182</v>
      </c>
      <c r="F496" s="53"/>
    </row>
    <row r="497" spans="1:6" s="52" customFormat="1" ht="15">
      <c r="A497" s="253" t="s">
        <v>705</v>
      </c>
      <c r="B497" s="272" t="s">
        <v>1071</v>
      </c>
      <c r="C497" s="107">
        <v>8</v>
      </c>
      <c r="D497" s="233">
        <v>5</v>
      </c>
      <c r="E497" s="234">
        <v>0.625</v>
      </c>
      <c r="F497" s="53"/>
    </row>
    <row r="498" spans="1:6" s="52" customFormat="1" ht="15">
      <c r="A498" s="253" t="s">
        <v>705</v>
      </c>
      <c r="B498" s="272" t="s">
        <v>1072</v>
      </c>
      <c r="C498" s="107">
        <v>7</v>
      </c>
      <c r="D498" s="233">
        <v>4</v>
      </c>
      <c r="E498" s="234">
        <v>0.5714285714285714</v>
      </c>
      <c r="F498" s="53"/>
    </row>
    <row r="499" spans="1:6" s="52" customFormat="1" ht="15">
      <c r="A499" s="253" t="s">
        <v>705</v>
      </c>
      <c r="B499" s="272" t="s">
        <v>1073</v>
      </c>
      <c r="C499" s="107">
        <v>20</v>
      </c>
      <c r="D499" s="233">
        <v>2</v>
      </c>
      <c r="E499" s="234">
        <v>0.1</v>
      </c>
      <c r="F499" s="53"/>
    </row>
    <row r="500" spans="1:6" s="52" customFormat="1" ht="15">
      <c r="A500" s="253" t="s">
        <v>705</v>
      </c>
      <c r="B500" s="272" t="s">
        <v>1074</v>
      </c>
      <c r="C500" s="107">
        <v>6</v>
      </c>
      <c r="D500" s="233">
        <v>4</v>
      </c>
      <c r="E500" s="234">
        <v>0.6666666666666666</v>
      </c>
      <c r="F500" s="53"/>
    </row>
    <row r="501" spans="1:6" s="52" customFormat="1" ht="15">
      <c r="A501" s="253" t="s">
        <v>705</v>
      </c>
      <c r="B501" s="272" t="s">
        <v>855</v>
      </c>
      <c r="C501" s="107">
        <v>23</v>
      </c>
      <c r="D501" s="233">
        <v>8</v>
      </c>
      <c r="E501" s="234">
        <v>0.34782608695652173</v>
      </c>
      <c r="F501" s="53"/>
    </row>
    <row r="502" spans="1:6" s="52" customFormat="1" ht="30">
      <c r="A502" s="253" t="s">
        <v>705</v>
      </c>
      <c r="B502" s="272" t="s">
        <v>1075</v>
      </c>
      <c r="C502" s="107">
        <v>31</v>
      </c>
      <c r="D502" s="233">
        <v>6</v>
      </c>
      <c r="E502" s="234">
        <v>0.1935483870967742</v>
      </c>
      <c r="F502" s="53"/>
    </row>
    <row r="503" spans="1:6" s="52" customFormat="1" ht="15">
      <c r="A503" s="253" t="s">
        <v>705</v>
      </c>
      <c r="B503" s="272" t="s">
        <v>1076</v>
      </c>
      <c r="C503" s="107">
        <v>23</v>
      </c>
      <c r="D503" s="233">
        <v>2</v>
      </c>
      <c r="E503" s="234">
        <v>0.08695652173913043</v>
      </c>
      <c r="F503" s="53"/>
    </row>
    <row r="504" spans="1:6" s="52" customFormat="1" ht="15">
      <c r="A504" s="253" t="s">
        <v>705</v>
      </c>
      <c r="B504" s="272" t="s">
        <v>774</v>
      </c>
      <c r="C504" s="107">
        <v>9</v>
      </c>
      <c r="D504" s="233">
        <v>2</v>
      </c>
      <c r="E504" s="234">
        <v>0.2222222222222222</v>
      </c>
      <c r="F504" s="53"/>
    </row>
    <row r="505" spans="1:6" s="52" customFormat="1" ht="15">
      <c r="A505" s="253" t="s">
        <v>705</v>
      </c>
      <c r="B505" s="272" t="s">
        <v>775</v>
      </c>
      <c r="C505" s="107">
        <v>17</v>
      </c>
      <c r="D505" s="233">
        <v>6</v>
      </c>
      <c r="E505" s="234">
        <v>0.35294117647058826</v>
      </c>
      <c r="F505" s="53"/>
    </row>
    <row r="506" spans="1:6" s="52" customFormat="1" ht="15">
      <c r="A506" s="253" t="s">
        <v>705</v>
      </c>
      <c r="B506" s="272" t="s">
        <v>1077</v>
      </c>
      <c r="C506" s="107" t="s">
        <v>58</v>
      </c>
      <c r="D506" s="233" t="s">
        <v>58</v>
      </c>
      <c r="E506" s="234" t="s">
        <v>58</v>
      </c>
      <c r="F506" s="53"/>
    </row>
    <row r="507" spans="1:6" s="52" customFormat="1" ht="15">
      <c r="A507" s="253" t="s">
        <v>705</v>
      </c>
      <c r="B507" s="272" t="s">
        <v>1078</v>
      </c>
      <c r="C507" s="107">
        <v>8</v>
      </c>
      <c r="D507" s="233">
        <v>3</v>
      </c>
      <c r="E507" s="234">
        <v>0.375</v>
      </c>
      <c r="F507" s="53"/>
    </row>
    <row r="508" spans="1:6" s="52" customFormat="1" ht="15">
      <c r="A508" s="253" t="s">
        <v>705</v>
      </c>
      <c r="B508" s="272" t="s">
        <v>780</v>
      </c>
      <c r="C508" s="107">
        <v>95</v>
      </c>
      <c r="D508" s="233">
        <v>36</v>
      </c>
      <c r="E508" s="234">
        <v>0.37894736842105264</v>
      </c>
      <c r="F508" s="53"/>
    </row>
    <row r="509" spans="1:6" s="52" customFormat="1" ht="15">
      <c r="A509" s="253" t="s">
        <v>705</v>
      </c>
      <c r="B509" s="272" t="s">
        <v>422</v>
      </c>
      <c r="C509" s="107">
        <v>6</v>
      </c>
      <c r="D509" s="233">
        <v>3</v>
      </c>
      <c r="E509" s="234">
        <v>0.5</v>
      </c>
      <c r="F509" s="53"/>
    </row>
    <row r="510" spans="1:6" s="52" customFormat="1" ht="15">
      <c r="A510" s="253" t="s">
        <v>705</v>
      </c>
      <c r="B510" s="272" t="s">
        <v>1079</v>
      </c>
      <c r="C510" s="107">
        <v>28</v>
      </c>
      <c r="D510" s="233">
        <v>2</v>
      </c>
      <c r="E510" s="234">
        <v>0.07142857142857142</v>
      </c>
      <c r="F510" s="53"/>
    </row>
    <row r="511" spans="1:6" s="52" customFormat="1" ht="15">
      <c r="A511" s="253" t="s">
        <v>705</v>
      </c>
      <c r="B511" s="272" t="s">
        <v>1028</v>
      </c>
      <c r="C511" s="107">
        <v>16</v>
      </c>
      <c r="D511" s="233">
        <v>1</v>
      </c>
      <c r="E511" s="234">
        <v>0.0625</v>
      </c>
      <c r="F511" s="53"/>
    </row>
    <row r="512" spans="1:6" s="52" customFormat="1" ht="15">
      <c r="A512" s="253" t="s">
        <v>705</v>
      </c>
      <c r="B512" s="272" t="s">
        <v>965</v>
      </c>
      <c r="C512" s="107">
        <v>5</v>
      </c>
      <c r="D512" s="233">
        <v>1</v>
      </c>
      <c r="E512" s="234">
        <v>0.2</v>
      </c>
      <c r="F512" s="53"/>
    </row>
    <row r="513" spans="1:6" s="52" customFormat="1" ht="30">
      <c r="A513" s="253" t="s">
        <v>705</v>
      </c>
      <c r="B513" s="272" t="s">
        <v>1080</v>
      </c>
      <c r="C513" s="107">
        <v>9</v>
      </c>
      <c r="D513" s="233">
        <v>0</v>
      </c>
      <c r="E513" s="234">
        <v>0</v>
      </c>
      <c r="F513" s="53"/>
    </row>
    <row r="514" spans="1:6" s="52" customFormat="1" ht="15">
      <c r="A514" s="253" t="s">
        <v>705</v>
      </c>
      <c r="B514" s="272" t="s">
        <v>967</v>
      </c>
      <c r="C514" s="107" t="s">
        <v>58</v>
      </c>
      <c r="D514" s="233" t="s">
        <v>58</v>
      </c>
      <c r="E514" s="234" t="s">
        <v>58</v>
      </c>
      <c r="F514" s="53"/>
    </row>
    <row r="515" spans="1:6" s="52" customFormat="1" ht="15">
      <c r="A515" s="253" t="s">
        <v>705</v>
      </c>
      <c r="B515" s="272" t="s">
        <v>1081</v>
      </c>
      <c r="C515" s="107">
        <v>12</v>
      </c>
      <c r="D515" s="233">
        <v>1</v>
      </c>
      <c r="E515" s="234">
        <v>0.08333333333333333</v>
      </c>
      <c r="F515" s="53"/>
    </row>
    <row r="516" spans="1:6" s="52" customFormat="1" ht="15">
      <c r="A516" s="253" t="s">
        <v>705</v>
      </c>
      <c r="B516" s="272" t="s">
        <v>783</v>
      </c>
      <c r="C516" s="107">
        <v>7</v>
      </c>
      <c r="D516" s="233">
        <v>3</v>
      </c>
      <c r="E516" s="234">
        <v>0.42857142857142855</v>
      </c>
      <c r="F516" s="53"/>
    </row>
    <row r="517" spans="1:6" s="52" customFormat="1" ht="15">
      <c r="A517" s="253" t="s">
        <v>705</v>
      </c>
      <c r="B517" s="272" t="s">
        <v>1082</v>
      </c>
      <c r="C517" s="107" t="s">
        <v>58</v>
      </c>
      <c r="D517" s="233" t="s">
        <v>58</v>
      </c>
      <c r="E517" s="234" t="s">
        <v>58</v>
      </c>
      <c r="F517" s="53"/>
    </row>
    <row r="518" spans="1:6" s="52" customFormat="1" ht="15">
      <c r="A518" s="253" t="s">
        <v>705</v>
      </c>
      <c r="B518" s="272" t="s">
        <v>85</v>
      </c>
      <c r="C518" s="107">
        <v>15</v>
      </c>
      <c r="D518" s="233">
        <v>0</v>
      </c>
      <c r="E518" s="234">
        <v>0</v>
      </c>
      <c r="F518" s="53"/>
    </row>
    <row r="519" spans="1:6" s="52" customFormat="1" ht="15">
      <c r="A519" s="253" t="s">
        <v>705</v>
      </c>
      <c r="B519" s="272" t="s">
        <v>1083</v>
      </c>
      <c r="C519" s="107" t="s">
        <v>58</v>
      </c>
      <c r="D519" s="233" t="s">
        <v>58</v>
      </c>
      <c r="E519" s="234" t="s">
        <v>58</v>
      </c>
      <c r="F519" s="53"/>
    </row>
    <row r="520" spans="1:6" s="52" customFormat="1" ht="15">
      <c r="A520" s="253" t="s">
        <v>705</v>
      </c>
      <c r="B520" s="272" t="s">
        <v>788</v>
      </c>
      <c r="C520" s="107">
        <v>88</v>
      </c>
      <c r="D520" s="233">
        <v>29</v>
      </c>
      <c r="E520" s="234">
        <v>0.32954545454545453</v>
      </c>
      <c r="F520" s="53"/>
    </row>
    <row r="521" spans="1:6" s="52" customFormat="1" ht="15">
      <c r="A521" s="253" t="s">
        <v>705</v>
      </c>
      <c r="B521" s="272" t="s">
        <v>789</v>
      </c>
      <c r="C521" s="107" t="s">
        <v>58</v>
      </c>
      <c r="D521" s="233" t="s">
        <v>58</v>
      </c>
      <c r="E521" s="234" t="s">
        <v>58</v>
      </c>
      <c r="F521" s="53"/>
    </row>
    <row r="522" spans="1:6" s="52" customFormat="1" ht="15">
      <c r="A522" s="253" t="s">
        <v>705</v>
      </c>
      <c r="B522" s="272" t="s">
        <v>978</v>
      </c>
      <c r="C522" s="107">
        <v>6</v>
      </c>
      <c r="D522" s="233">
        <v>1</v>
      </c>
      <c r="E522" s="234">
        <v>0.16666666666666666</v>
      </c>
      <c r="F522" s="53"/>
    </row>
    <row r="523" spans="1:6" s="52" customFormat="1" ht="15">
      <c r="A523" s="253" t="s">
        <v>705</v>
      </c>
      <c r="B523" s="272" t="s">
        <v>903</v>
      </c>
      <c r="C523" s="107">
        <v>19</v>
      </c>
      <c r="D523" s="233">
        <v>2</v>
      </c>
      <c r="E523" s="234">
        <v>0.10526315789473684</v>
      </c>
      <c r="F523" s="53"/>
    </row>
    <row r="524" spans="1:6" s="52" customFormat="1" ht="15">
      <c r="A524" s="253" t="s">
        <v>705</v>
      </c>
      <c r="B524" s="272" t="s">
        <v>1084</v>
      </c>
      <c r="C524" s="107" t="s">
        <v>58</v>
      </c>
      <c r="D524" s="233" t="s">
        <v>58</v>
      </c>
      <c r="E524" s="234" t="s">
        <v>58</v>
      </c>
      <c r="F524" s="53"/>
    </row>
    <row r="525" spans="1:6" s="52" customFormat="1" ht="15">
      <c r="A525" s="253" t="s">
        <v>705</v>
      </c>
      <c r="B525" s="272" t="s">
        <v>1085</v>
      </c>
      <c r="C525" s="107">
        <v>17</v>
      </c>
      <c r="D525" s="233">
        <v>4</v>
      </c>
      <c r="E525" s="234">
        <v>0.23529411764705882</v>
      </c>
      <c r="F525" s="53"/>
    </row>
    <row r="526" spans="1:6" s="52" customFormat="1" ht="15">
      <c r="A526" s="253" t="s">
        <v>705</v>
      </c>
      <c r="B526" s="272" t="s">
        <v>1086</v>
      </c>
      <c r="C526" s="107">
        <v>9</v>
      </c>
      <c r="D526" s="233">
        <v>4</v>
      </c>
      <c r="E526" s="234">
        <v>0.4444444444444444</v>
      </c>
      <c r="F526" s="53"/>
    </row>
    <row r="527" spans="1:6" s="52" customFormat="1" ht="30">
      <c r="A527" s="253" t="s">
        <v>705</v>
      </c>
      <c r="B527" s="272" t="s">
        <v>793</v>
      </c>
      <c r="C527" s="107" t="s">
        <v>58</v>
      </c>
      <c r="D527" s="233" t="s">
        <v>58</v>
      </c>
      <c r="E527" s="234" t="s">
        <v>58</v>
      </c>
      <c r="F527" s="53"/>
    </row>
    <row r="528" spans="1:6" s="52" customFormat="1" ht="15">
      <c r="A528" s="253" t="s">
        <v>705</v>
      </c>
      <c r="B528" s="272" t="s">
        <v>1087</v>
      </c>
      <c r="C528" s="107">
        <v>14</v>
      </c>
      <c r="D528" s="233">
        <v>1</v>
      </c>
      <c r="E528" s="234">
        <v>0.07142857142857142</v>
      </c>
      <c r="F528" s="53"/>
    </row>
    <row r="529" spans="1:6" s="52" customFormat="1" ht="15">
      <c r="A529" s="253" t="s">
        <v>705</v>
      </c>
      <c r="B529" s="272" t="s">
        <v>1088</v>
      </c>
      <c r="C529" s="107" t="s">
        <v>58</v>
      </c>
      <c r="D529" s="233" t="s">
        <v>58</v>
      </c>
      <c r="E529" s="234" t="s">
        <v>58</v>
      </c>
      <c r="F529" s="53"/>
    </row>
    <row r="530" spans="1:6" s="52" customFormat="1" ht="15">
      <c r="A530" s="253" t="s">
        <v>705</v>
      </c>
      <c r="B530" s="272" t="s">
        <v>1089</v>
      </c>
      <c r="C530" s="107">
        <v>7</v>
      </c>
      <c r="D530" s="233">
        <v>1</v>
      </c>
      <c r="E530" s="234">
        <v>0.14285714285714285</v>
      </c>
      <c r="F530" s="53"/>
    </row>
    <row r="531" spans="1:6" s="52" customFormat="1" ht="30">
      <c r="A531" s="253" t="s">
        <v>705</v>
      </c>
      <c r="B531" s="272" t="s">
        <v>795</v>
      </c>
      <c r="C531" s="107">
        <v>8</v>
      </c>
      <c r="D531" s="233">
        <v>1</v>
      </c>
      <c r="E531" s="234">
        <v>0.125</v>
      </c>
      <c r="F531" s="53"/>
    </row>
    <row r="532" spans="1:6" s="52" customFormat="1" ht="15">
      <c r="A532" s="253" t="s">
        <v>705</v>
      </c>
      <c r="B532" s="272" t="s">
        <v>1090</v>
      </c>
      <c r="C532" s="107">
        <v>16</v>
      </c>
      <c r="D532" s="233">
        <v>5</v>
      </c>
      <c r="E532" s="234">
        <v>0.3125</v>
      </c>
      <c r="F532" s="53"/>
    </row>
    <row r="533" spans="1:6" s="52" customFormat="1" ht="15">
      <c r="A533" s="253" t="s">
        <v>705</v>
      </c>
      <c r="B533" s="272" t="s">
        <v>1091</v>
      </c>
      <c r="C533" s="107">
        <v>5</v>
      </c>
      <c r="D533" s="233">
        <v>2</v>
      </c>
      <c r="E533" s="234">
        <v>0.4</v>
      </c>
      <c r="F533" s="53"/>
    </row>
    <row r="534" spans="1:6" s="52" customFormat="1" ht="15">
      <c r="A534" s="253" t="s">
        <v>705</v>
      </c>
      <c r="B534" s="272" t="s">
        <v>1092</v>
      </c>
      <c r="C534" s="107">
        <v>14</v>
      </c>
      <c r="D534" s="233">
        <v>3</v>
      </c>
      <c r="E534" s="234">
        <v>0.21428571428571427</v>
      </c>
      <c r="F534" s="53"/>
    </row>
    <row r="535" spans="1:6" s="52" customFormat="1" ht="15">
      <c r="A535" s="253" t="s">
        <v>705</v>
      </c>
      <c r="B535" s="272" t="s">
        <v>1093</v>
      </c>
      <c r="C535" s="107">
        <v>6</v>
      </c>
      <c r="D535" s="233">
        <v>2</v>
      </c>
      <c r="E535" s="234">
        <v>0.3333333333333333</v>
      </c>
      <c r="F535" s="53"/>
    </row>
    <row r="536" spans="1:6" s="52" customFormat="1" ht="15">
      <c r="A536" s="253" t="s">
        <v>705</v>
      </c>
      <c r="B536" s="272" t="s">
        <v>587</v>
      </c>
      <c r="C536" s="107">
        <v>12</v>
      </c>
      <c r="D536" s="233">
        <v>1</v>
      </c>
      <c r="E536" s="234">
        <v>0.08333333333333333</v>
      </c>
      <c r="F536" s="53"/>
    </row>
    <row r="537" spans="1:6" s="52" customFormat="1" ht="15">
      <c r="A537" s="253" t="s">
        <v>705</v>
      </c>
      <c r="B537" s="272" t="s">
        <v>1094</v>
      </c>
      <c r="C537" s="107">
        <v>13</v>
      </c>
      <c r="D537" s="233">
        <v>6</v>
      </c>
      <c r="E537" s="234">
        <v>0.46153846153846156</v>
      </c>
      <c r="F537" s="53"/>
    </row>
    <row r="538" spans="1:6" s="52" customFormat="1" ht="15">
      <c r="A538" s="253" t="s">
        <v>705</v>
      </c>
      <c r="B538" s="272" t="s">
        <v>802</v>
      </c>
      <c r="C538" s="107">
        <v>12</v>
      </c>
      <c r="D538" s="233">
        <v>3</v>
      </c>
      <c r="E538" s="234">
        <v>0.25</v>
      </c>
      <c r="F538" s="53"/>
    </row>
    <row r="539" spans="1:6" s="52" customFormat="1" ht="15">
      <c r="A539" s="253" t="s">
        <v>705</v>
      </c>
      <c r="B539" s="272" t="s">
        <v>870</v>
      </c>
      <c r="C539" s="107">
        <v>50</v>
      </c>
      <c r="D539" s="233">
        <v>9</v>
      </c>
      <c r="E539" s="234">
        <v>0.18</v>
      </c>
      <c r="F539" s="53"/>
    </row>
    <row r="540" spans="1:6" s="52" customFormat="1" ht="15">
      <c r="A540" s="253" t="s">
        <v>705</v>
      </c>
      <c r="B540" s="272" t="s">
        <v>1095</v>
      </c>
      <c r="C540" s="107" t="s">
        <v>58</v>
      </c>
      <c r="D540" s="233" t="s">
        <v>58</v>
      </c>
      <c r="E540" s="234" t="s">
        <v>58</v>
      </c>
      <c r="F540" s="53"/>
    </row>
    <row r="541" spans="1:6" s="52" customFormat="1" ht="30">
      <c r="A541" s="253" t="s">
        <v>705</v>
      </c>
      <c r="B541" s="272" t="s">
        <v>1096</v>
      </c>
      <c r="C541" s="107" t="s">
        <v>58</v>
      </c>
      <c r="D541" s="233" t="s">
        <v>58</v>
      </c>
      <c r="E541" s="234" t="s">
        <v>58</v>
      </c>
      <c r="F541" s="53"/>
    </row>
    <row r="542" spans="1:6" s="52" customFormat="1" ht="30">
      <c r="A542" s="253" t="s">
        <v>705</v>
      </c>
      <c r="B542" s="272" t="s">
        <v>1097</v>
      </c>
      <c r="C542" s="107">
        <v>10</v>
      </c>
      <c r="D542" s="233">
        <v>2</v>
      </c>
      <c r="E542" s="234">
        <v>0.2</v>
      </c>
      <c r="F542" s="53"/>
    </row>
    <row r="543" spans="1:6" s="52" customFormat="1" ht="30">
      <c r="A543" s="253" t="s">
        <v>705</v>
      </c>
      <c r="B543" s="272" t="s">
        <v>1098</v>
      </c>
      <c r="C543" s="107">
        <v>18</v>
      </c>
      <c r="D543" s="233">
        <v>5</v>
      </c>
      <c r="E543" s="234">
        <v>0.2777777777777778</v>
      </c>
      <c r="F543" s="53"/>
    </row>
    <row r="544" spans="1:6" s="52" customFormat="1" ht="30">
      <c r="A544" s="253" t="s">
        <v>705</v>
      </c>
      <c r="B544" s="272" t="s">
        <v>1099</v>
      </c>
      <c r="C544" s="107" t="s">
        <v>58</v>
      </c>
      <c r="D544" s="233" t="s">
        <v>58</v>
      </c>
      <c r="E544" s="234" t="s">
        <v>58</v>
      </c>
      <c r="F544" s="53"/>
    </row>
    <row r="545" spans="1:6" s="52" customFormat="1" ht="30">
      <c r="A545" s="253" t="s">
        <v>705</v>
      </c>
      <c r="B545" s="272" t="s">
        <v>1100</v>
      </c>
      <c r="C545" s="107">
        <v>7</v>
      </c>
      <c r="D545" s="233">
        <v>1</v>
      </c>
      <c r="E545" s="234">
        <v>0.14285714285714285</v>
      </c>
      <c r="F545" s="53"/>
    </row>
    <row r="546" spans="1:6" s="52" customFormat="1" ht="15">
      <c r="A546" s="253" t="s">
        <v>705</v>
      </c>
      <c r="B546" s="272" t="s">
        <v>912</v>
      </c>
      <c r="C546" s="107">
        <v>5</v>
      </c>
      <c r="D546" s="233">
        <v>1</v>
      </c>
      <c r="E546" s="234">
        <v>0.2</v>
      </c>
      <c r="F546" s="53"/>
    </row>
    <row r="547" spans="1:6" s="52" customFormat="1" ht="15">
      <c r="A547" s="253" t="s">
        <v>705</v>
      </c>
      <c r="B547" s="272" t="s">
        <v>1101</v>
      </c>
      <c r="C547" s="107">
        <v>7</v>
      </c>
      <c r="D547" s="233">
        <v>1</v>
      </c>
      <c r="E547" s="234">
        <v>0.14285714285714285</v>
      </c>
      <c r="F547" s="53"/>
    </row>
    <row r="548" spans="1:6" s="52" customFormat="1" ht="15">
      <c r="A548" s="253" t="s">
        <v>705</v>
      </c>
      <c r="B548" s="272" t="s">
        <v>1102</v>
      </c>
      <c r="C548" s="107">
        <v>9</v>
      </c>
      <c r="D548" s="233">
        <v>5</v>
      </c>
      <c r="E548" s="234">
        <v>0.5555555555555556</v>
      </c>
      <c r="F548" s="53"/>
    </row>
    <row r="549" spans="1:6" s="52" customFormat="1" ht="30">
      <c r="A549" s="253" t="s">
        <v>705</v>
      </c>
      <c r="B549" s="272" t="s">
        <v>1103</v>
      </c>
      <c r="C549" s="107">
        <v>6</v>
      </c>
      <c r="D549" s="233">
        <v>3</v>
      </c>
      <c r="E549" s="234">
        <v>0.5</v>
      </c>
      <c r="F549" s="53"/>
    </row>
    <row r="550" spans="1:6" s="52" customFormat="1" ht="30">
      <c r="A550" s="253" t="s">
        <v>705</v>
      </c>
      <c r="B550" s="272" t="s">
        <v>1104</v>
      </c>
      <c r="C550" s="107">
        <v>8</v>
      </c>
      <c r="D550" s="233">
        <v>1</v>
      </c>
      <c r="E550" s="234">
        <v>0.125</v>
      </c>
      <c r="F550" s="53"/>
    </row>
    <row r="551" spans="1:6" s="52" customFormat="1" ht="30">
      <c r="A551" s="253" t="s">
        <v>705</v>
      </c>
      <c r="B551" s="272" t="s">
        <v>1105</v>
      </c>
      <c r="C551" s="107">
        <v>32</v>
      </c>
      <c r="D551" s="233">
        <v>15</v>
      </c>
      <c r="E551" s="234">
        <v>0.46875</v>
      </c>
      <c r="F551" s="53"/>
    </row>
    <row r="552" spans="1:6" s="52" customFormat="1" ht="15">
      <c r="A552" s="253" t="s">
        <v>705</v>
      </c>
      <c r="B552" s="272" t="s">
        <v>810</v>
      </c>
      <c r="C552" s="107">
        <v>7</v>
      </c>
      <c r="D552" s="233">
        <v>0</v>
      </c>
      <c r="E552" s="234">
        <v>0</v>
      </c>
      <c r="F552" s="53"/>
    </row>
    <row r="553" spans="1:6" s="52" customFormat="1" ht="30">
      <c r="A553" s="253" t="s">
        <v>705</v>
      </c>
      <c r="B553" s="272" t="s">
        <v>1106</v>
      </c>
      <c r="C553" s="107" t="s">
        <v>58</v>
      </c>
      <c r="D553" s="233" t="s">
        <v>58</v>
      </c>
      <c r="E553" s="234" t="s">
        <v>58</v>
      </c>
      <c r="F553" s="53"/>
    </row>
    <row r="554" spans="1:6" s="52" customFormat="1" ht="15">
      <c r="A554" s="253" t="s">
        <v>705</v>
      </c>
      <c r="B554" s="272" t="s">
        <v>1107</v>
      </c>
      <c r="C554" s="107" t="s">
        <v>58</v>
      </c>
      <c r="D554" s="233" t="s">
        <v>58</v>
      </c>
      <c r="E554" s="234" t="s">
        <v>58</v>
      </c>
      <c r="F554" s="53"/>
    </row>
    <row r="555" spans="1:6" s="52" customFormat="1" ht="30">
      <c r="A555" s="253" t="s">
        <v>705</v>
      </c>
      <c r="B555" s="272" t="s">
        <v>1108</v>
      </c>
      <c r="C555" s="107">
        <v>13</v>
      </c>
      <c r="D555" s="233">
        <v>4</v>
      </c>
      <c r="E555" s="234">
        <v>0.3076923076923077</v>
      </c>
      <c r="F555" s="53"/>
    </row>
    <row r="556" spans="1:6" s="52" customFormat="1" ht="15">
      <c r="A556" s="253" t="s">
        <v>705</v>
      </c>
      <c r="B556" s="272" t="s">
        <v>812</v>
      </c>
      <c r="C556" s="107">
        <v>13</v>
      </c>
      <c r="D556" s="233">
        <v>3</v>
      </c>
      <c r="E556" s="234">
        <v>0.23076923076923078</v>
      </c>
      <c r="F556" s="53"/>
    </row>
    <row r="557" spans="1:6" s="52" customFormat="1" ht="15">
      <c r="A557" s="253" t="s">
        <v>705</v>
      </c>
      <c r="B557" s="272" t="s">
        <v>813</v>
      </c>
      <c r="C557" s="107">
        <v>18</v>
      </c>
      <c r="D557" s="233">
        <v>7</v>
      </c>
      <c r="E557" s="234">
        <v>0.3888888888888889</v>
      </c>
      <c r="F557" s="53"/>
    </row>
    <row r="558" spans="1:6" s="52" customFormat="1" ht="15">
      <c r="A558" s="253" t="s">
        <v>705</v>
      </c>
      <c r="B558" s="272" t="s">
        <v>814</v>
      </c>
      <c r="C558" s="107">
        <v>12</v>
      </c>
      <c r="D558" s="233">
        <v>2</v>
      </c>
      <c r="E558" s="234">
        <v>0.16666666666666666</v>
      </c>
      <c r="F558" s="53"/>
    </row>
    <row r="559" spans="1:6" s="52" customFormat="1" ht="15">
      <c r="A559" s="253" t="s">
        <v>705</v>
      </c>
      <c r="B559" s="272" t="s">
        <v>216</v>
      </c>
      <c r="C559" s="107">
        <v>13</v>
      </c>
      <c r="D559" s="233">
        <v>8</v>
      </c>
      <c r="E559" s="234">
        <v>0.6153846153846154</v>
      </c>
      <c r="F559" s="53"/>
    </row>
    <row r="560" spans="1:6" s="52" customFormat="1" ht="15">
      <c r="A560" s="253" t="s">
        <v>705</v>
      </c>
      <c r="B560" s="272" t="s">
        <v>33</v>
      </c>
      <c r="C560" s="107">
        <v>59</v>
      </c>
      <c r="D560" s="233">
        <v>21</v>
      </c>
      <c r="E560" s="234">
        <v>0.3559322033898305</v>
      </c>
      <c r="F560" s="53"/>
    </row>
    <row r="561" spans="1:6" s="52" customFormat="1" ht="15">
      <c r="A561" s="253" t="s">
        <v>705</v>
      </c>
      <c r="B561" s="272" t="s">
        <v>34</v>
      </c>
      <c r="C561" s="107">
        <v>23</v>
      </c>
      <c r="D561" s="233">
        <v>6</v>
      </c>
      <c r="E561" s="234">
        <v>0.2608695652173913</v>
      </c>
      <c r="F561" s="53"/>
    </row>
    <row r="562" spans="1:6" s="52" customFormat="1" ht="15">
      <c r="A562" s="253" t="s">
        <v>705</v>
      </c>
      <c r="B562" s="272" t="s">
        <v>822</v>
      </c>
      <c r="C562" s="107">
        <v>11</v>
      </c>
      <c r="D562" s="233">
        <v>1</v>
      </c>
      <c r="E562" s="234">
        <v>0.09090909090909091</v>
      </c>
      <c r="F562" s="53"/>
    </row>
    <row r="563" spans="1:6" s="52" customFormat="1" ht="15">
      <c r="A563" s="253" t="s">
        <v>705</v>
      </c>
      <c r="B563" s="272" t="s">
        <v>823</v>
      </c>
      <c r="C563" s="107">
        <v>123</v>
      </c>
      <c r="D563" s="233">
        <v>35</v>
      </c>
      <c r="E563" s="234">
        <v>0.2845528455284553</v>
      </c>
      <c r="F563" s="53"/>
    </row>
    <row r="564" spans="1:6" s="52" customFormat="1" ht="15">
      <c r="A564" s="253" t="s">
        <v>705</v>
      </c>
      <c r="B564" s="272" t="s">
        <v>885</v>
      </c>
      <c r="C564" s="107">
        <v>19</v>
      </c>
      <c r="D564" s="233">
        <v>3</v>
      </c>
      <c r="E564" s="234">
        <v>0.15789473684210525</v>
      </c>
      <c r="F564" s="53"/>
    </row>
    <row r="565" spans="1:6" s="52" customFormat="1" ht="30">
      <c r="A565" s="253" t="s">
        <v>705</v>
      </c>
      <c r="B565" s="272" t="s">
        <v>824</v>
      </c>
      <c r="C565" s="107">
        <v>18</v>
      </c>
      <c r="D565" s="233">
        <v>4</v>
      </c>
      <c r="E565" s="234">
        <v>0.2222222222222222</v>
      </c>
      <c r="F565" s="53"/>
    </row>
    <row r="566" spans="1:6" s="52" customFormat="1" ht="15">
      <c r="A566" s="253" t="s">
        <v>705</v>
      </c>
      <c r="B566" s="272" t="s">
        <v>1109</v>
      </c>
      <c r="C566" s="107" t="s">
        <v>58</v>
      </c>
      <c r="D566" s="233" t="s">
        <v>58</v>
      </c>
      <c r="E566" s="234" t="s">
        <v>58</v>
      </c>
      <c r="F566" s="53"/>
    </row>
    <row r="567" spans="1:6" s="52" customFormat="1" ht="15">
      <c r="A567" s="253" t="s">
        <v>705</v>
      </c>
      <c r="B567" s="272" t="s">
        <v>1110</v>
      </c>
      <c r="C567" s="107">
        <v>10</v>
      </c>
      <c r="D567" s="233">
        <v>5</v>
      </c>
      <c r="E567" s="234">
        <v>0.5</v>
      </c>
      <c r="F567" s="53"/>
    </row>
    <row r="568" spans="1:6" ht="15">
      <c r="A568" s="253" t="s">
        <v>705</v>
      </c>
      <c r="B568" s="272" t="s">
        <v>827</v>
      </c>
      <c r="C568" s="107">
        <v>11</v>
      </c>
      <c r="D568" s="233">
        <v>3</v>
      </c>
      <c r="E568" s="234">
        <v>0.2727272727272727</v>
      </c>
      <c r="F568" s="53"/>
    </row>
    <row r="569" spans="1:6" s="55" customFormat="1" ht="15">
      <c r="A569" s="253" t="s">
        <v>705</v>
      </c>
      <c r="B569" s="272" t="s">
        <v>829</v>
      </c>
      <c r="C569" s="107">
        <v>16</v>
      </c>
      <c r="D569" s="233">
        <v>5</v>
      </c>
      <c r="E569" s="234">
        <v>0.3125</v>
      </c>
      <c r="F569" s="53"/>
    </row>
    <row r="570" spans="1:6" ht="15">
      <c r="A570" s="253" t="s">
        <v>705</v>
      </c>
      <c r="B570" s="272" t="s">
        <v>1111</v>
      </c>
      <c r="C570" s="107" t="s">
        <v>58</v>
      </c>
      <c r="D570" s="233" t="s">
        <v>58</v>
      </c>
      <c r="E570" s="234" t="s">
        <v>58</v>
      </c>
      <c r="F570" s="53"/>
    </row>
    <row r="571" spans="1:6" s="52" customFormat="1" ht="15">
      <c r="A571" s="253" t="s">
        <v>705</v>
      </c>
      <c r="B571" s="272" t="s">
        <v>1112</v>
      </c>
      <c r="C571" s="107" t="s">
        <v>58</v>
      </c>
      <c r="D571" s="233" t="s">
        <v>58</v>
      </c>
      <c r="E571" s="234" t="s">
        <v>58</v>
      </c>
      <c r="F571" s="53"/>
    </row>
    <row r="572" spans="1:6" s="52" customFormat="1" ht="15">
      <c r="A572" s="253" t="s">
        <v>705</v>
      </c>
      <c r="B572" s="272" t="s">
        <v>1113</v>
      </c>
      <c r="C572" s="107">
        <v>15</v>
      </c>
      <c r="D572" s="233">
        <v>4</v>
      </c>
      <c r="E572" s="234">
        <v>0.26666666666666666</v>
      </c>
      <c r="F572" s="53"/>
    </row>
    <row r="573" spans="1:6" s="52" customFormat="1" ht="15">
      <c r="A573" s="253" t="s">
        <v>705</v>
      </c>
      <c r="B573" s="272" t="s">
        <v>831</v>
      </c>
      <c r="C573" s="107">
        <v>15</v>
      </c>
      <c r="D573" s="233">
        <v>3</v>
      </c>
      <c r="E573" s="234">
        <v>0.2</v>
      </c>
      <c r="F573" s="53"/>
    </row>
    <row r="574" spans="1:6" s="52" customFormat="1" ht="15">
      <c r="A574" s="253" t="s">
        <v>705</v>
      </c>
      <c r="B574" s="272" t="s">
        <v>834</v>
      </c>
      <c r="C574" s="107">
        <v>15</v>
      </c>
      <c r="D574" s="233">
        <v>8</v>
      </c>
      <c r="E574" s="234">
        <v>0.5333333333333333</v>
      </c>
      <c r="F574" s="53"/>
    </row>
    <row r="575" spans="1:6" s="52" customFormat="1" ht="15">
      <c r="A575" s="253" t="s">
        <v>705</v>
      </c>
      <c r="B575" s="272" t="s">
        <v>1006</v>
      </c>
      <c r="C575" s="107">
        <v>25</v>
      </c>
      <c r="D575" s="233">
        <v>6</v>
      </c>
      <c r="E575" s="234">
        <v>0.24</v>
      </c>
      <c r="F575" s="53"/>
    </row>
    <row r="576" spans="1:6" s="52" customFormat="1" ht="15">
      <c r="A576" s="253" t="s">
        <v>705</v>
      </c>
      <c r="B576" s="272" t="s">
        <v>1114</v>
      </c>
      <c r="C576" s="107">
        <v>10</v>
      </c>
      <c r="D576" s="233">
        <v>5</v>
      </c>
      <c r="E576" s="234">
        <v>0.5</v>
      </c>
      <c r="F576" s="53"/>
    </row>
    <row r="577" spans="1:6" s="52" customFormat="1" ht="30">
      <c r="A577" s="253" t="s">
        <v>705</v>
      </c>
      <c r="B577" s="272" t="s">
        <v>1115</v>
      </c>
      <c r="C577" s="107">
        <v>5</v>
      </c>
      <c r="D577" s="233">
        <v>4</v>
      </c>
      <c r="E577" s="234">
        <v>0.8</v>
      </c>
      <c r="F577" s="53"/>
    </row>
    <row r="578" spans="1:6" s="52" customFormat="1" ht="15">
      <c r="A578" s="253" t="s">
        <v>705</v>
      </c>
      <c r="B578" s="272" t="s">
        <v>1116</v>
      </c>
      <c r="C578" s="107">
        <v>8</v>
      </c>
      <c r="D578" s="233">
        <v>3</v>
      </c>
      <c r="E578" s="234">
        <v>0.375</v>
      </c>
      <c r="F578" s="53"/>
    </row>
    <row r="579" spans="1:6" s="52" customFormat="1" ht="15">
      <c r="A579" s="253" t="s">
        <v>705</v>
      </c>
      <c r="B579" s="272" t="s">
        <v>1117</v>
      </c>
      <c r="C579" s="107" t="s">
        <v>58</v>
      </c>
      <c r="D579" s="233" t="s">
        <v>58</v>
      </c>
      <c r="E579" s="234" t="s">
        <v>58</v>
      </c>
      <c r="F579" s="53"/>
    </row>
    <row r="580" spans="1:6" s="52" customFormat="1" ht="30">
      <c r="A580" s="253" t="s">
        <v>705</v>
      </c>
      <c r="B580" s="272" t="s">
        <v>1118</v>
      </c>
      <c r="C580" s="107">
        <v>6</v>
      </c>
      <c r="D580" s="233">
        <v>1</v>
      </c>
      <c r="E580" s="234">
        <v>0.16666666666666666</v>
      </c>
      <c r="F580" s="53"/>
    </row>
    <row r="581" spans="1:6" s="52" customFormat="1" ht="15">
      <c r="A581" s="253" t="s">
        <v>705</v>
      </c>
      <c r="B581" s="272" t="s">
        <v>889</v>
      </c>
      <c r="C581" s="107" t="s">
        <v>58</v>
      </c>
      <c r="D581" s="233" t="s">
        <v>58</v>
      </c>
      <c r="E581" s="234" t="s">
        <v>58</v>
      </c>
      <c r="F581" s="53"/>
    </row>
    <row r="582" spans="1:6" s="52" customFormat="1" ht="15">
      <c r="A582" s="253" t="s">
        <v>705</v>
      </c>
      <c r="B582" s="272" t="s">
        <v>1119</v>
      </c>
      <c r="C582" s="107" t="s">
        <v>58</v>
      </c>
      <c r="D582" s="233" t="s">
        <v>58</v>
      </c>
      <c r="E582" s="234" t="s">
        <v>58</v>
      </c>
      <c r="F582" s="53"/>
    </row>
    <row r="583" spans="1:6" s="52" customFormat="1" ht="15">
      <c r="A583" s="253" t="s">
        <v>705</v>
      </c>
      <c r="B583" s="272" t="s">
        <v>1120</v>
      </c>
      <c r="C583" s="107">
        <v>10</v>
      </c>
      <c r="D583" s="233">
        <v>1</v>
      </c>
      <c r="E583" s="234">
        <v>0.1</v>
      </c>
      <c r="F583" s="53"/>
    </row>
    <row r="584" spans="1:6" s="52" customFormat="1" ht="15">
      <c r="A584" s="253" t="s">
        <v>705</v>
      </c>
      <c r="B584" s="272" t="s">
        <v>1121</v>
      </c>
      <c r="C584" s="107">
        <v>8</v>
      </c>
      <c r="D584" s="233">
        <v>2</v>
      </c>
      <c r="E584" s="234">
        <v>0.25</v>
      </c>
      <c r="F584" s="53"/>
    </row>
    <row r="585" spans="1:6" s="52" customFormat="1" ht="30">
      <c r="A585" s="253" t="s">
        <v>705</v>
      </c>
      <c r="B585" s="264" t="s">
        <v>1122</v>
      </c>
      <c r="C585" s="107">
        <v>5</v>
      </c>
      <c r="D585" s="233">
        <v>2</v>
      </c>
      <c r="E585" s="234">
        <v>0.4</v>
      </c>
      <c r="F585" s="53"/>
    </row>
    <row r="586" spans="1:6" s="52" customFormat="1" ht="15.75">
      <c r="A586" s="254" t="s">
        <v>1123</v>
      </c>
      <c r="B586" s="265"/>
      <c r="C586" s="99">
        <v>1769</v>
      </c>
      <c r="D586" s="236">
        <v>492</v>
      </c>
      <c r="E586" s="237">
        <v>0.2781232334652346</v>
      </c>
      <c r="F586" s="53"/>
    </row>
    <row r="587" spans="1:6" s="52" customFormat="1" ht="15.75">
      <c r="A587" s="252"/>
      <c r="B587" s="266"/>
      <c r="C587" s="107"/>
      <c r="D587" s="233" t="s">
        <v>2</v>
      </c>
      <c r="E587" s="234" t="s">
        <v>2</v>
      </c>
      <c r="F587" s="53"/>
    </row>
    <row r="588" spans="1:6" s="52" customFormat="1" ht="15.75">
      <c r="A588" s="252" t="s">
        <v>706</v>
      </c>
      <c r="B588" s="272" t="s">
        <v>1124</v>
      </c>
      <c r="C588" s="107" t="s">
        <v>58</v>
      </c>
      <c r="D588" s="233" t="s">
        <v>58</v>
      </c>
      <c r="E588" s="234" t="s">
        <v>58</v>
      </c>
      <c r="F588" s="53"/>
    </row>
    <row r="589" spans="1:6" s="52" customFormat="1" ht="30">
      <c r="A589" s="253" t="s">
        <v>706</v>
      </c>
      <c r="B589" s="272" t="s">
        <v>1125</v>
      </c>
      <c r="C589" s="107" t="s">
        <v>58</v>
      </c>
      <c r="D589" s="233" t="s">
        <v>58</v>
      </c>
      <c r="E589" s="234" t="s">
        <v>58</v>
      </c>
      <c r="F589" s="53"/>
    </row>
    <row r="590" spans="1:6" s="52" customFormat="1" ht="30">
      <c r="A590" s="253" t="s">
        <v>706</v>
      </c>
      <c r="B590" s="272" t="s">
        <v>1126</v>
      </c>
      <c r="C590" s="107">
        <v>15</v>
      </c>
      <c r="D590" s="233">
        <v>4</v>
      </c>
      <c r="E590" s="234">
        <v>0.26666666666666666</v>
      </c>
      <c r="F590" s="53"/>
    </row>
    <row r="591" spans="1:6" s="52" customFormat="1" ht="15">
      <c r="A591" s="253" t="s">
        <v>706</v>
      </c>
      <c r="B591" s="272" t="s">
        <v>928</v>
      </c>
      <c r="C591" s="107">
        <v>8</v>
      </c>
      <c r="D591" s="233">
        <v>0</v>
      </c>
      <c r="E591" s="234">
        <v>0</v>
      </c>
      <c r="F591" s="53"/>
    </row>
    <row r="592" spans="1:6" s="52" customFormat="1" ht="15">
      <c r="A592" s="253" t="s">
        <v>706</v>
      </c>
      <c r="B592" s="272" t="s">
        <v>1127</v>
      </c>
      <c r="C592" s="107">
        <v>25</v>
      </c>
      <c r="D592" s="233">
        <v>13</v>
      </c>
      <c r="E592" s="234">
        <v>0.52</v>
      </c>
      <c r="F592" s="53"/>
    </row>
    <row r="593" spans="1:6" s="52" customFormat="1" ht="15">
      <c r="A593" s="253" t="s">
        <v>706</v>
      </c>
      <c r="B593" s="272" t="s">
        <v>895</v>
      </c>
      <c r="C593" s="107" t="s">
        <v>58</v>
      </c>
      <c r="D593" s="233" t="s">
        <v>58</v>
      </c>
      <c r="E593" s="234" t="s">
        <v>58</v>
      </c>
      <c r="F593" s="53"/>
    </row>
    <row r="594" spans="1:6" s="52" customFormat="1" ht="15">
      <c r="A594" s="253" t="s">
        <v>706</v>
      </c>
      <c r="B594" s="272" t="s">
        <v>1128</v>
      </c>
      <c r="C594" s="107">
        <v>10</v>
      </c>
      <c r="D594" s="233">
        <v>0</v>
      </c>
      <c r="E594" s="234">
        <v>0</v>
      </c>
      <c r="F594" s="53"/>
    </row>
    <row r="595" spans="1:6" s="52" customFormat="1" ht="15">
      <c r="A595" s="253" t="s">
        <v>706</v>
      </c>
      <c r="B595" s="272" t="s">
        <v>583</v>
      </c>
      <c r="C595" s="107">
        <v>13</v>
      </c>
      <c r="D595" s="233">
        <v>5</v>
      </c>
      <c r="E595" s="234">
        <v>0.38461538461538464</v>
      </c>
      <c r="F595" s="53"/>
    </row>
    <row r="596" spans="1:6" s="52" customFormat="1" ht="15">
      <c r="A596" s="253" t="s">
        <v>706</v>
      </c>
      <c r="B596" s="272" t="s">
        <v>1129</v>
      </c>
      <c r="C596" s="107">
        <v>6</v>
      </c>
      <c r="D596" s="233">
        <v>1</v>
      </c>
      <c r="E596" s="234">
        <v>0.16666666666666666</v>
      </c>
      <c r="F596" s="53"/>
    </row>
    <row r="597" spans="1:6" s="52" customFormat="1" ht="15">
      <c r="A597" s="253" t="s">
        <v>706</v>
      </c>
      <c r="B597" s="272" t="s">
        <v>754</v>
      </c>
      <c r="C597" s="107">
        <v>12</v>
      </c>
      <c r="D597" s="233">
        <v>4</v>
      </c>
      <c r="E597" s="234">
        <v>0.3333333333333333</v>
      </c>
      <c r="F597" s="53"/>
    </row>
    <row r="598" spans="1:6" s="52" customFormat="1" ht="15">
      <c r="A598" s="253" t="s">
        <v>706</v>
      </c>
      <c r="B598" s="272" t="s">
        <v>756</v>
      </c>
      <c r="C598" s="107" t="s">
        <v>58</v>
      </c>
      <c r="D598" s="233" t="s">
        <v>58</v>
      </c>
      <c r="E598" s="234" t="s">
        <v>58</v>
      </c>
      <c r="F598" s="53"/>
    </row>
    <row r="599" spans="1:6" s="52" customFormat="1" ht="15">
      <c r="A599" s="253" t="s">
        <v>706</v>
      </c>
      <c r="B599" s="272" t="s">
        <v>1130</v>
      </c>
      <c r="C599" s="107" t="s">
        <v>58</v>
      </c>
      <c r="D599" s="233" t="s">
        <v>58</v>
      </c>
      <c r="E599" s="234" t="s">
        <v>58</v>
      </c>
      <c r="F599" s="53"/>
    </row>
    <row r="600" spans="1:6" s="52" customFormat="1" ht="15">
      <c r="A600" s="253" t="s">
        <v>706</v>
      </c>
      <c r="B600" s="272" t="s">
        <v>95</v>
      </c>
      <c r="C600" s="107">
        <v>16</v>
      </c>
      <c r="D600" s="233">
        <v>1</v>
      </c>
      <c r="E600" s="234">
        <v>0.0625</v>
      </c>
      <c r="F600" s="53"/>
    </row>
    <row r="601" spans="1:6" s="52" customFormat="1" ht="15">
      <c r="A601" s="253" t="s">
        <v>706</v>
      </c>
      <c r="B601" s="272" t="s">
        <v>762</v>
      </c>
      <c r="C601" s="107">
        <v>7</v>
      </c>
      <c r="D601" s="233">
        <v>2</v>
      </c>
      <c r="E601" s="234">
        <v>0.2857142857142857</v>
      </c>
      <c r="F601" s="53"/>
    </row>
    <row r="602" spans="1:6" s="52" customFormat="1" ht="15">
      <c r="A602" s="253" t="s">
        <v>706</v>
      </c>
      <c r="B602" s="272" t="s">
        <v>1131</v>
      </c>
      <c r="C602" s="107" t="s">
        <v>58</v>
      </c>
      <c r="D602" s="233" t="s">
        <v>58</v>
      </c>
      <c r="E602" s="234" t="s">
        <v>58</v>
      </c>
      <c r="F602" s="53"/>
    </row>
    <row r="603" spans="1:6" s="52" customFormat="1" ht="15">
      <c r="A603" s="253" t="s">
        <v>706</v>
      </c>
      <c r="B603" s="272" t="s">
        <v>1132</v>
      </c>
      <c r="C603" s="107">
        <v>12</v>
      </c>
      <c r="D603" s="233">
        <v>7</v>
      </c>
      <c r="E603" s="234">
        <v>0.5833333333333334</v>
      </c>
      <c r="F603" s="53"/>
    </row>
    <row r="604" spans="1:6" s="52" customFormat="1" ht="15">
      <c r="A604" s="253" t="s">
        <v>706</v>
      </c>
      <c r="B604" s="272" t="s">
        <v>1076</v>
      </c>
      <c r="C604" s="107">
        <v>5</v>
      </c>
      <c r="D604" s="233">
        <v>0</v>
      </c>
      <c r="E604" s="234">
        <v>0</v>
      </c>
      <c r="F604" s="53"/>
    </row>
    <row r="605" spans="1:6" s="52" customFormat="1" ht="15">
      <c r="A605" s="253" t="s">
        <v>706</v>
      </c>
      <c r="B605" s="272" t="s">
        <v>774</v>
      </c>
      <c r="C605" s="107">
        <v>10</v>
      </c>
      <c r="D605" s="233">
        <v>3</v>
      </c>
      <c r="E605" s="234">
        <v>0.3</v>
      </c>
      <c r="F605" s="53"/>
    </row>
    <row r="606" spans="1:6" s="52" customFormat="1" ht="15">
      <c r="A606" s="253" t="s">
        <v>706</v>
      </c>
      <c r="B606" s="272" t="s">
        <v>776</v>
      </c>
      <c r="C606" s="107">
        <v>5</v>
      </c>
      <c r="D606" s="233">
        <v>2</v>
      </c>
      <c r="E606" s="234">
        <v>0.4</v>
      </c>
      <c r="F606" s="53"/>
    </row>
    <row r="607" spans="1:6" s="52" customFormat="1" ht="15">
      <c r="A607" s="253" t="s">
        <v>706</v>
      </c>
      <c r="B607" s="272" t="s">
        <v>400</v>
      </c>
      <c r="C607" s="107">
        <v>15</v>
      </c>
      <c r="D607" s="233">
        <v>5</v>
      </c>
      <c r="E607" s="234">
        <v>0.3333333333333333</v>
      </c>
      <c r="F607" s="53"/>
    </row>
    <row r="608" spans="1:6" s="52" customFormat="1" ht="15">
      <c r="A608" s="253" t="s">
        <v>706</v>
      </c>
      <c r="B608" s="272" t="s">
        <v>777</v>
      </c>
      <c r="C608" s="107">
        <v>13</v>
      </c>
      <c r="D608" s="233">
        <v>5</v>
      </c>
      <c r="E608" s="234">
        <v>0.38461538461538464</v>
      </c>
      <c r="F608" s="53"/>
    </row>
    <row r="609" spans="1:6" s="52" customFormat="1" ht="15">
      <c r="A609" s="253" t="s">
        <v>706</v>
      </c>
      <c r="B609" s="272" t="s">
        <v>780</v>
      </c>
      <c r="C609" s="107">
        <v>18</v>
      </c>
      <c r="D609" s="233">
        <v>7</v>
      </c>
      <c r="E609" s="234">
        <v>0.3888888888888889</v>
      </c>
      <c r="F609" s="53"/>
    </row>
    <row r="610" spans="1:6" s="52" customFormat="1" ht="15">
      <c r="A610" s="253" t="s">
        <v>706</v>
      </c>
      <c r="B610" s="272" t="s">
        <v>1133</v>
      </c>
      <c r="C610" s="107" t="s">
        <v>58</v>
      </c>
      <c r="D610" s="233" t="s">
        <v>58</v>
      </c>
      <c r="E610" s="234" t="s">
        <v>58</v>
      </c>
      <c r="F610" s="53"/>
    </row>
    <row r="611" spans="1:6" s="52" customFormat="1" ht="30">
      <c r="A611" s="253" t="s">
        <v>706</v>
      </c>
      <c r="B611" s="272" t="s">
        <v>1134</v>
      </c>
      <c r="C611" s="107">
        <v>7</v>
      </c>
      <c r="D611" s="233">
        <v>0</v>
      </c>
      <c r="E611" s="234">
        <v>0</v>
      </c>
      <c r="F611" s="53"/>
    </row>
    <row r="612" spans="1:6" s="52" customFormat="1" ht="30">
      <c r="A612" s="253" t="s">
        <v>706</v>
      </c>
      <c r="B612" s="272" t="s">
        <v>1135</v>
      </c>
      <c r="C612" s="107" t="s">
        <v>58</v>
      </c>
      <c r="D612" s="233" t="s">
        <v>58</v>
      </c>
      <c r="E612" s="234" t="s">
        <v>58</v>
      </c>
      <c r="F612" s="53"/>
    </row>
    <row r="613" spans="1:6" s="52" customFormat="1" ht="15">
      <c r="A613" s="253" t="s">
        <v>706</v>
      </c>
      <c r="B613" s="272" t="s">
        <v>1136</v>
      </c>
      <c r="C613" s="107">
        <v>9</v>
      </c>
      <c r="D613" s="233">
        <v>4</v>
      </c>
      <c r="E613" s="234">
        <v>0.4444444444444444</v>
      </c>
      <c r="F613" s="53"/>
    </row>
    <row r="614" spans="1:6" s="52" customFormat="1" ht="15">
      <c r="A614" s="253" t="s">
        <v>706</v>
      </c>
      <c r="B614" s="272" t="s">
        <v>1137</v>
      </c>
      <c r="C614" s="107">
        <v>10</v>
      </c>
      <c r="D614" s="233">
        <v>4</v>
      </c>
      <c r="E614" s="234">
        <v>0.4</v>
      </c>
      <c r="F614" s="53"/>
    </row>
    <row r="615" spans="1:6" s="52" customFormat="1" ht="15">
      <c r="A615" s="253" t="s">
        <v>706</v>
      </c>
      <c r="B615" s="272" t="s">
        <v>435</v>
      </c>
      <c r="C615" s="107">
        <v>15</v>
      </c>
      <c r="D615" s="233">
        <v>5</v>
      </c>
      <c r="E615" s="234">
        <v>0.3333333333333333</v>
      </c>
      <c r="F615" s="53"/>
    </row>
    <row r="616" spans="1:6" s="52" customFormat="1" ht="15">
      <c r="A616" s="253" t="s">
        <v>706</v>
      </c>
      <c r="B616" s="272" t="s">
        <v>786</v>
      </c>
      <c r="C616" s="107" t="s">
        <v>58</v>
      </c>
      <c r="D616" s="233" t="s">
        <v>58</v>
      </c>
      <c r="E616" s="234" t="s">
        <v>58</v>
      </c>
      <c r="F616" s="53"/>
    </row>
    <row r="617" spans="1:6" s="52" customFormat="1" ht="15">
      <c r="A617" s="253" t="s">
        <v>706</v>
      </c>
      <c r="B617" s="272" t="s">
        <v>788</v>
      </c>
      <c r="C617" s="107" t="s">
        <v>58</v>
      </c>
      <c r="D617" s="233" t="s">
        <v>58</v>
      </c>
      <c r="E617" s="234" t="s">
        <v>58</v>
      </c>
      <c r="F617" s="53"/>
    </row>
    <row r="618" spans="1:6" s="52" customFormat="1" ht="15">
      <c r="A618" s="253" t="s">
        <v>706</v>
      </c>
      <c r="B618" s="272" t="s">
        <v>789</v>
      </c>
      <c r="C618" s="107">
        <v>7</v>
      </c>
      <c r="D618" s="233">
        <v>2</v>
      </c>
      <c r="E618" s="234">
        <v>0.2857142857142857</v>
      </c>
      <c r="F618" s="53"/>
    </row>
    <row r="619" spans="1:6" s="52" customFormat="1" ht="30">
      <c r="A619" s="253" t="s">
        <v>706</v>
      </c>
      <c r="B619" s="272" t="s">
        <v>1138</v>
      </c>
      <c r="C619" s="107" t="s">
        <v>58</v>
      </c>
      <c r="D619" s="233" t="s">
        <v>58</v>
      </c>
      <c r="E619" s="234" t="s">
        <v>58</v>
      </c>
      <c r="F619" s="53"/>
    </row>
    <row r="620" spans="1:6" s="52" customFormat="1" ht="15">
      <c r="A620" s="253" t="s">
        <v>706</v>
      </c>
      <c r="B620" s="272" t="s">
        <v>1139</v>
      </c>
      <c r="C620" s="107" t="s">
        <v>58</v>
      </c>
      <c r="D620" s="233" t="s">
        <v>58</v>
      </c>
      <c r="E620" s="234" t="s">
        <v>58</v>
      </c>
      <c r="F620" s="53"/>
    </row>
    <row r="621" spans="1:6" s="52" customFormat="1" ht="15">
      <c r="A621" s="253" t="s">
        <v>706</v>
      </c>
      <c r="B621" s="272" t="s">
        <v>867</v>
      </c>
      <c r="C621" s="107" t="s">
        <v>58</v>
      </c>
      <c r="D621" s="233" t="s">
        <v>58</v>
      </c>
      <c r="E621" s="234" t="s">
        <v>58</v>
      </c>
      <c r="F621" s="53"/>
    </row>
    <row r="622" spans="1:6" s="52" customFormat="1" ht="30">
      <c r="A622" s="253" t="s">
        <v>706</v>
      </c>
      <c r="B622" s="272" t="s">
        <v>1140</v>
      </c>
      <c r="C622" s="107" t="s">
        <v>58</v>
      </c>
      <c r="D622" s="233" t="s">
        <v>58</v>
      </c>
      <c r="E622" s="234" t="s">
        <v>58</v>
      </c>
      <c r="F622" s="53"/>
    </row>
    <row r="623" spans="1:6" s="52" customFormat="1" ht="15">
      <c r="A623" s="253" t="s">
        <v>706</v>
      </c>
      <c r="B623" s="272" t="s">
        <v>870</v>
      </c>
      <c r="C623" s="107">
        <v>21</v>
      </c>
      <c r="D623" s="233">
        <v>6</v>
      </c>
      <c r="E623" s="234">
        <v>0.2857142857142857</v>
      </c>
      <c r="F623" s="53"/>
    </row>
    <row r="624" spans="1:6" s="52" customFormat="1" ht="15">
      <c r="A624" s="253" t="s">
        <v>706</v>
      </c>
      <c r="B624" s="272" t="s">
        <v>1141</v>
      </c>
      <c r="C624" s="107" t="s">
        <v>58</v>
      </c>
      <c r="D624" s="233" t="s">
        <v>58</v>
      </c>
      <c r="E624" s="234" t="s">
        <v>58</v>
      </c>
      <c r="F624" s="53"/>
    </row>
    <row r="625" spans="1:6" s="52" customFormat="1" ht="15">
      <c r="A625" s="253" t="s">
        <v>706</v>
      </c>
      <c r="B625" s="272" t="s">
        <v>1142</v>
      </c>
      <c r="C625" s="107">
        <v>13</v>
      </c>
      <c r="D625" s="233">
        <v>2</v>
      </c>
      <c r="E625" s="234">
        <v>0.15384615384615385</v>
      </c>
      <c r="F625" s="53"/>
    </row>
    <row r="626" spans="1:6" s="52" customFormat="1" ht="15">
      <c r="A626" s="253" t="s">
        <v>706</v>
      </c>
      <c r="B626" s="272" t="s">
        <v>80</v>
      </c>
      <c r="C626" s="107">
        <v>6</v>
      </c>
      <c r="D626" s="233">
        <v>1</v>
      </c>
      <c r="E626" s="234">
        <v>0.16666666666666666</v>
      </c>
      <c r="F626" s="53"/>
    </row>
    <row r="627" spans="1:6" s="52" customFormat="1" ht="15">
      <c r="A627" s="253" t="s">
        <v>706</v>
      </c>
      <c r="B627" s="272" t="s">
        <v>1143</v>
      </c>
      <c r="C627" s="107" t="s">
        <v>58</v>
      </c>
      <c r="D627" s="233" t="s">
        <v>58</v>
      </c>
      <c r="E627" s="234" t="s">
        <v>58</v>
      </c>
      <c r="F627" s="53"/>
    </row>
    <row r="628" spans="1:6" s="52" customFormat="1" ht="30">
      <c r="A628" s="253" t="s">
        <v>706</v>
      </c>
      <c r="B628" s="272" t="s">
        <v>1144</v>
      </c>
      <c r="C628" s="107" t="s">
        <v>58</v>
      </c>
      <c r="D628" s="233" t="s">
        <v>58</v>
      </c>
      <c r="E628" s="234" t="s">
        <v>58</v>
      </c>
      <c r="F628" s="53"/>
    </row>
    <row r="629" spans="1:6" s="52" customFormat="1" ht="15">
      <c r="A629" s="253" t="s">
        <v>706</v>
      </c>
      <c r="B629" s="272" t="s">
        <v>879</v>
      </c>
      <c r="C629" s="107" t="s">
        <v>58</v>
      </c>
      <c r="D629" s="233" t="s">
        <v>58</v>
      </c>
      <c r="E629" s="234" t="s">
        <v>58</v>
      </c>
      <c r="F629" s="53"/>
    </row>
    <row r="630" spans="1:6" s="52" customFormat="1" ht="15">
      <c r="A630" s="253" t="s">
        <v>706</v>
      </c>
      <c r="B630" s="272" t="s">
        <v>1145</v>
      </c>
      <c r="C630" s="107">
        <v>7</v>
      </c>
      <c r="D630" s="233">
        <v>2</v>
      </c>
      <c r="E630" s="234">
        <v>0.2857142857142857</v>
      </c>
      <c r="F630" s="53"/>
    </row>
    <row r="631" spans="1:6" s="52" customFormat="1" ht="15">
      <c r="A631" s="253" t="s">
        <v>706</v>
      </c>
      <c r="B631" s="272" t="s">
        <v>813</v>
      </c>
      <c r="C631" s="107">
        <v>8</v>
      </c>
      <c r="D631" s="233">
        <v>1</v>
      </c>
      <c r="E631" s="234">
        <v>0.125</v>
      </c>
      <c r="F631" s="53"/>
    </row>
    <row r="632" spans="1:6" s="52" customFormat="1" ht="15">
      <c r="A632" s="253" t="s">
        <v>706</v>
      </c>
      <c r="B632" s="272" t="s">
        <v>216</v>
      </c>
      <c r="C632" s="107">
        <v>8</v>
      </c>
      <c r="D632" s="233">
        <v>1</v>
      </c>
      <c r="E632" s="234">
        <v>0.125</v>
      </c>
      <c r="F632" s="53"/>
    </row>
    <row r="633" spans="1:6" s="52" customFormat="1" ht="15">
      <c r="A633" s="253" t="s">
        <v>706</v>
      </c>
      <c r="B633" s="272" t="s">
        <v>33</v>
      </c>
      <c r="C633" s="107">
        <v>26</v>
      </c>
      <c r="D633" s="233">
        <v>6</v>
      </c>
      <c r="E633" s="234">
        <v>0.23076923076923078</v>
      </c>
      <c r="F633" s="53"/>
    </row>
    <row r="634" spans="1:6" s="52" customFormat="1" ht="15">
      <c r="A634" s="253" t="s">
        <v>706</v>
      </c>
      <c r="B634" s="272" t="s">
        <v>882</v>
      </c>
      <c r="C634" s="107" t="s">
        <v>58</v>
      </c>
      <c r="D634" s="233" t="s">
        <v>58</v>
      </c>
      <c r="E634" s="234" t="s">
        <v>58</v>
      </c>
      <c r="F634" s="53"/>
    </row>
    <row r="635" spans="1:6" s="52" customFormat="1" ht="15">
      <c r="A635" s="253" t="s">
        <v>706</v>
      </c>
      <c r="B635" s="272" t="s">
        <v>823</v>
      </c>
      <c r="C635" s="107">
        <v>40</v>
      </c>
      <c r="D635" s="233">
        <v>16</v>
      </c>
      <c r="E635" s="234">
        <v>0.4</v>
      </c>
      <c r="F635" s="53"/>
    </row>
    <row r="636" spans="1:6" s="52" customFormat="1" ht="30">
      <c r="A636" s="253" t="s">
        <v>706</v>
      </c>
      <c r="B636" s="272" t="s">
        <v>824</v>
      </c>
      <c r="C636" s="107" t="s">
        <v>58</v>
      </c>
      <c r="D636" s="233" t="s">
        <v>58</v>
      </c>
      <c r="E636" s="234" t="s">
        <v>58</v>
      </c>
      <c r="F636" s="53"/>
    </row>
    <row r="637" spans="1:6" s="52" customFormat="1" ht="15">
      <c r="A637" s="253" t="s">
        <v>706</v>
      </c>
      <c r="B637" s="272" t="s">
        <v>885</v>
      </c>
      <c r="C637" s="107">
        <v>44</v>
      </c>
      <c r="D637" s="233">
        <v>16</v>
      </c>
      <c r="E637" s="234">
        <v>0.36363636363636365</v>
      </c>
      <c r="F637" s="53"/>
    </row>
    <row r="638" spans="1:6" s="52" customFormat="1" ht="15">
      <c r="A638" s="253" t="s">
        <v>706</v>
      </c>
      <c r="B638" s="272" t="s">
        <v>1146</v>
      </c>
      <c r="C638" s="107">
        <v>14</v>
      </c>
      <c r="D638" s="233">
        <v>4</v>
      </c>
      <c r="E638" s="234">
        <v>0.2857142857142857</v>
      </c>
      <c r="F638" s="53"/>
    </row>
    <row r="639" spans="1:6" s="52" customFormat="1" ht="15">
      <c r="A639" s="253" t="s">
        <v>706</v>
      </c>
      <c r="B639" s="272" t="s">
        <v>834</v>
      </c>
      <c r="C639" s="107">
        <v>35</v>
      </c>
      <c r="D639" s="233">
        <v>18</v>
      </c>
      <c r="E639" s="234">
        <v>0.5142857142857142</v>
      </c>
      <c r="F639" s="53"/>
    </row>
    <row r="640" spans="1:6" s="52" customFormat="1" ht="30">
      <c r="A640" s="253" t="s">
        <v>706</v>
      </c>
      <c r="B640" s="272" t="s">
        <v>1147</v>
      </c>
      <c r="C640" s="107">
        <v>6</v>
      </c>
      <c r="D640" s="233">
        <v>1</v>
      </c>
      <c r="E640" s="234">
        <v>0.16666666666666666</v>
      </c>
      <c r="F640" s="53"/>
    </row>
    <row r="641" spans="1:6" s="52" customFormat="1" ht="15">
      <c r="A641" s="253" t="s">
        <v>706</v>
      </c>
      <c r="B641" s="264" t="s">
        <v>1119</v>
      </c>
      <c r="C641" s="107">
        <v>7</v>
      </c>
      <c r="D641" s="233">
        <v>0</v>
      </c>
      <c r="E641" s="234">
        <v>0</v>
      </c>
      <c r="F641" s="53"/>
    </row>
    <row r="642" spans="1:6" s="52" customFormat="1" ht="15.75">
      <c r="A642" s="254" t="s">
        <v>1148</v>
      </c>
      <c r="B642" s="265"/>
      <c r="C642" s="99">
        <v>524</v>
      </c>
      <c r="D642" s="236">
        <v>157</v>
      </c>
      <c r="E642" s="237">
        <v>0.29961832061068705</v>
      </c>
      <c r="F642" s="53"/>
    </row>
    <row r="643" spans="1:6" s="52" customFormat="1" ht="15.75">
      <c r="A643" s="252"/>
      <c r="B643" s="266"/>
      <c r="C643" s="107" t="s">
        <v>2</v>
      </c>
      <c r="D643" s="233" t="s">
        <v>2</v>
      </c>
      <c r="E643" s="234" t="s">
        <v>2</v>
      </c>
      <c r="F643" s="53"/>
    </row>
    <row r="644" spans="1:6" s="52" customFormat="1" ht="15.75">
      <c r="A644" s="252" t="s">
        <v>707</v>
      </c>
      <c r="B644" s="272" t="s">
        <v>1149</v>
      </c>
      <c r="C644" s="107">
        <v>20</v>
      </c>
      <c r="D644" s="233">
        <v>5</v>
      </c>
      <c r="E644" s="234">
        <v>0.25</v>
      </c>
      <c r="F644" s="53"/>
    </row>
    <row r="645" spans="1:6" s="52" customFormat="1" ht="15">
      <c r="A645" s="253" t="s">
        <v>707</v>
      </c>
      <c r="B645" s="272" t="s">
        <v>1150</v>
      </c>
      <c r="C645" s="107">
        <v>23</v>
      </c>
      <c r="D645" s="233">
        <v>7</v>
      </c>
      <c r="E645" s="234">
        <v>0.30434782608695654</v>
      </c>
      <c r="F645" s="53"/>
    </row>
    <row r="646" spans="1:6" s="52" customFormat="1" ht="15">
      <c r="A646" s="253" t="s">
        <v>707</v>
      </c>
      <c r="B646" s="272" t="s">
        <v>736</v>
      </c>
      <c r="C646" s="107" t="s">
        <v>58</v>
      </c>
      <c r="D646" s="233" t="s">
        <v>58</v>
      </c>
      <c r="E646" s="234" t="s">
        <v>58</v>
      </c>
      <c r="F646" s="53"/>
    </row>
    <row r="647" spans="1:6" s="52" customFormat="1" ht="30">
      <c r="A647" s="253" t="s">
        <v>707</v>
      </c>
      <c r="B647" s="272" t="s">
        <v>1151</v>
      </c>
      <c r="C647" s="107">
        <v>11</v>
      </c>
      <c r="D647" s="233">
        <v>2</v>
      </c>
      <c r="E647" s="234">
        <v>0.18181818181818182</v>
      </c>
      <c r="F647" s="53"/>
    </row>
    <row r="648" spans="1:6" s="52" customFormat="1" ht="15">
      <c r="A648" s="253" t="s">
        <v>707</v>
      </c>
      <c r="B648" s="272" t="s">
        <v>737</v>
      </c>
      <c r="C648" s="107">
        <v>21</v>
      </c>
      <c r="D648" s="233">
        <v>7</v>
      </c>
      <c r="E648" s="234">
        <v>0.3333333333333333</v>
      </c>
      <c r="F648" s="53"/>
    </row>
    <row r="649" spans="1:6" s="52" customFormat="1" ht="15">
      <c r="A649" s="253" t="s">
        <v>707</v>
      </c>
      <c r="B649" s="272" t="s">
        <v>1152</v>
      </c>
      <c r="C649" s="107">
        <v>25</v>
      </c>
      <c r="D649" s="233">
        <v>8</v>
      </c>
      <c r="E649" s="234">
        <v>0.32</v>
      </c>
      <c r="F649" s="53"/>
    </row>
    <row r="650" spans="1:6" s="52" customFormat="1" ht="15">
      <c r="A650" s="253" t="s">
        <v>707</v>
      </c>
      <c r="B650" s="272" t="s">
        <v>938</v>
      </c>
      <c r="C650" s="107">
        <v>6</v>
      </c>
      <c r="D650" s="233">
        <v>0</v>
      </c>
      <c r="E650" s="234">
        <v>0</v>
      </c>
      <c r="F650" s="53"/>
    </row>
    <row r="651" spans="1:6" s="52" customFormat="1" ht="15">
      <c r="A651" s="253" t="s">
        <v>707</v>
      </c>
      <c r="B651" s="272" t="s">
        <v>749</v>
      </c>
      <c r="C651" s="107">
        <v>13</v>
      </c>
      <c r="D651" s="233">
        <v>7</v>
      </c>
      <c r="E651" s="234">
        <v>0.5384615384615384</v>
      </c>
      <c r="F651" s="53"/>
    </row>
    <row r="652" spans="1:6" s="52" customFormat="1" ht="15">
      <c r="A652" s="253" t="s">
        <v>707</v>
      </c>
      <c r="B652" s="272" t="s">
        <v>40</v>
      </c>
      <c r="C652" s="107">
        <v>28</v>
      </c>
      <c r="D652" s="233">
        <v>13</v>
      </c>
      <c r="E652" s="234">
        <v>0.4642857142857143</v>
      </c>
      <c r="F652" s="53"/>
    </row>
    <row r="653" spans="1:6" s="52" customFormat="1" ht="15">
      <c r="A653" s="253" t="s">
        <v>707</v>
      </c>
      <c r="B653" s="272" t="s">
        <v>756</v>
      </c>
      <c r="C653" s="107">
        <v>29</v>
      </c>
      <c r="D653" s="233">
        <v>8</v>
      </c>
      <c r="E653" s="234">
        <v>0.27586206896551724</v>
      </c>
      <c r="F653" s="53"/>
    </row>
    <row r="654" spans="1:6" s="52" customFormat="1" ht="15">
      <c r="A654" s="253" t="s">
        <v>707</v>
      </c>
      <c r="B654" s="272" t="s">
        <v>758</v>
      </c>
      <c r="C654" s="107">
        <v>16</v>
      </c>
      <c r="D654" s="233">
        <v>6</v>
      </c>
      <c r="E654" s="234">
        <v>0.375</v>
      </c>
      <c r="F654" s="53"/>
    </row>
    <row r="655" spans="1:6" s="52" customFormat="1" ht="30">
      <c r="A655" s="253" t="s">
        <v>707</v>
      </c>
      <c r="B655" s="272" t="s">
        <v>1153</v>
      </c>
      <c r="C655" s="107">
        <v>12</v>
      </c>
      <c r="D655" s="233">
        <v>3</v>
      </c>
      <c r="E655" s="234">
        <v>0.25</v>
      </c>
      <c r="F655" s="53"/>
    </row>
    <row r="656" spans="1:6" s="52" customFormat="1" ht="30">
      <c r="A656" s="253" t="s">
        <v>707</v>
      </c>
      <c r="B656" s="272" t="s">
        <v>1154</v>
      </c>
      <c r="C656" s="107">
        <v>5</v>
      </c>
      <c r="D656" s="233">
        <v>3</v>
      </c>
      <c r="E656" s="234">
        <v>0.6</v>
      </c>
      <c r="F656" s="53"/>
    </row>
    <row r="657" spans="1:6" s="52" customFormat="1" ht="15">
      <c r="A657" s="253" t="s">
        <v>707</v>
      </c>
      <c r="B657" s="272" t="s">
        <v>1155</v>
      </c>
      <c r="C657" s="107">
        <v>41</v>
      </c>
      <c r="D657" s="233">
        <v>11</v>
      </c>
      <c r="E657" s="234">
        <v>0.2682926829268293</v>
      </c>
      <c r="F657" s="53"/>
    </row>
    <row r="658" spans="1:6" s="52" customFormat="1" ht="15">
      <c r="A658" s="253" t="s">
        <v>707</v>
      </c>
      <c r="B658" s="272" t="s">
        <v>1156</v>
      </c>
      <c r="C658" s="107">
        <v>9</v>
      </c>
      <c r="D658" s="233">
        <v>2</v>
      </c>
      <c r="E658" s="234">
        <v>0.2222222222222222</v>
      </c>
      <c r="F658" s="53"/>
    </row>
    <row r="659" spans="1:6" s="52" customFormat="1" ht="15">
      <c r="A659" s="253" t="s">
        <v>707</v>
      </c>
      <c r="B659" s="272" t="s">
        <v>852</v>
      </c>
      <c r="C659" s="107">
        <v>6</v>
      </c>
      <c r="D659" s="233">
        <v>1</v>
      </c>
      <c r="E659" s="234">
        <v>0.16666666666666666</v>
      </c>
      <c r="F659" s="53"/>
    </row>
    <row r="660" spans="1:6" s="52" customFormat="1" ht="15">
      <c r="A660" s="253" t="s">
        <v>707</v>
      </c>
      <c r="B660" s="272" t="s">
        <v>766</v>
      </c>
      <c r="C660" s="107">
        <v>7</v>
      </c>
      <c r="D660" s="233">
        <v>2</v>
      </c>
      <c r="E660" s="234">
        <v>0.2857142857142857</v>
      </c>
      <c r="F660" s="53"/>
    </row>
    <row r="661" spans="1:6" s="52" customFormat="1" ht="15">
      <c r="A661" s="253" t="s">
        <v>707</v>
      </c>
      <c r="B661" s="272" t="s">
        <v>1157</v>
      </c>
      <c r="C661" s="107" t="s">
        <v>58</v>
      </c>
      <c r="D661" s="233" t="s">
        <v>58</v>
      </c>
      <c r="E661" s="234" t="s">
        <v>58</v>
      </c>
      <c r="F661" s="53"/>
    </row>
    <row r="662" spans="1:6" s="52" customFormat="1" ht="15">
      <c r="A662" s="253" t="s">
        <v>707</v>
      </c>
      <c r="B662" s="272" t="s">
        <v>1158</v>
      </c>
      <c r="C662" s="107">
        <v>17</v>
      </c>
      <c r="D662" s="233">
        <v>7</v>
      </c>
      <c r="E662" s="234">
        <v>0.4117647058823529</v>
      </c>
      <c r="F662" s="53"/>
    </row>
    <row r="663" spans="1:6" s="52" customFormat="1" ht="15">
      <c r="A663" s="253" t="s">
        <v>707</v>
      </c>
      <c r="B663" s="272" t="s">
        <v>95</v>
      </c>
      <c r="C663" s="107">
        <v>30</v>
      </c>
      <c r="D663" s="233">
        <v>6</v>
      </c>
      <c r="E663" s="234">
        <v>0.2</v>
      </c>
      <c r="F663" s="53"/>
    </row>
    <row r="664" spans="1:6" s="52" customFormat="1" ht="15">
      <c r="A664" s="253" t="s">
        <v>707</v>
      </c>
      <c r="B664" s="272" t="s">
        <v>1159</v>
      </c>
      <c r="C664" s="107">
        <v>12</v>
      </c>
      <c r="D664" s="233">
        <v>4</v>
      </c>
      <c r="E664" s="234">
        <v>0.3333333333333333</v>
      </c>
      <c r="F664" s="53"/>
    </row>
    <row r="665" spans="1:6" s="52" customFormat="1" ht="30">
      <c r="A665" s="253" t="s">
        <v>707</v>
      </c>
      <c r="B665" s="272" t="s">
        <v>1160</v>
      </c>
      <c r="C665" s="107">
        <v>7</v>
      </c>
      <c r="D665" s="233">
        <v>1</v>
      </c>
      <c r="E665" s="234">
        <v>0.14285714285714285</v>
      </c>
      <c r="F665" s="53"/>
    </row>
    <row r="666" spans="1:6" s="52" customFormat="1" ht="15">
      <c r="A666" s="253" t="s">
        <v>707</v>
      </c>
      <c r="B666" s="272" t="s">
        <v>1074</v>
      </c>
      <c r="C666" s="107" t="s">
        <v>58</v>
      </c>
      <c r="D666" s="233" t="s">
        <v>58</v>
      </c>
      <c r="E666" s="234" t="s">
        <v>58</v>
      </c>
      <c r="F666" s="53"/>
    </row>
    <row r="667" spans="1:6" s="52" customFormat="1" ht="15">
      <c r="A667" s="253" t="s">
        <v>707</v>
      </c>
      <c r="B667" s="272" t="s">
        <v>855</v>
      </c>
      <c r="C667" s="107">
        <v>12</v>
      </c>
      <c r="D667" s="233">
        <v>3</v>
      </c>
      <c r="E667" s="234">
        <v>0.25</v>
      </c>
      <c r="F667" s="53"/>
    </row>
    <row r="668" spans="1:6" s="52" customFormat="1" ht="15">
      <c r="A668" s="253" t="s">
        <v>707</v>
      </c>
      <c r="B668" s="272" t="s">
        <v>856</v>
      </c>
      <c r="C668" s="107">
        <v>27</v>
      </c>
      <c r="D668" s="233">
        <v>6</v>
      </c>
      <c r="E668" s="234">
        <v>0.2222222222222222</v>
      </c>
      <c r="F668" s="53"/>
    </row>
    <row r="669" spans="1:6" s="52" customFormat="1" ht="15">
      <c r="A669" s="253" t="s">
        <v>707</v>
      </c>
      <c r="B669" s="272" t="s">
        <v>1161</v>
      </c>
      <c r="C669" s="107" t="s">
        <v>58</v>
      </c>
      <c r="D669" s="233" t="s">
        <v>58</v>
      </c>
      <c r="E669" s="234" t="s">
        <v>58</v>
      </c>
      <c r="F669" s="53"/>
    </row>
    <row r="670" spans="1:6" s="52" customFormat="1" ht="15">
      <c r="A670" s="253" t="s">
        <v>707</v>
      </c>
      <c r="B670" s="272" t="s">
        <v>773</v>
      </c>
      <c r="C670" s="107">
        <v>11</v>
      </c>
      <c r="D670" s="233">
        <v>5</v>
      </c>
      <c r="E670" s="234">
        <v>0.45454545454545453</v>
      </c>
      <c r="F670" s="53"/>
    </row>
    <row r="671" spans="1:6" s="52" customFormat="1" ht="15">
      <c r="A671" s="253" t="s">
        <v>707</v>
      </c>
      <c r="B671" s="272" t="s">
        <v>1162</v>
      </c>
      <c r="C671" s="107">
        <v>16</v>
      </c>
      <c r="D671" s="233">
        <v>3</v>
      </c>
      <c r="E671" s="234">
        <v>0.1875</v>
      </c>
      <c r="F671" s="53"/>
    </row>
    <row r="672" spans="1:6" s="52" customFormat="1" ht="15">
      <c r="A672" s="253" t="s">
        <v>707</v>
      </c>
      <c r="B672" s="272" t="s">
        <v>776</v>
      </c>
      <c r="C672" s="107">
        <v>31</v>
      </c>
      <c r="D672" s="233">
        <v>4</v>
      </c>
      <c r="E672" s="234">
        <v>0.12903225806451613</v>
      </c>
      <c r="F672" s="53"/>
    </row>
    <row r="673" spans="1:6" s="52" customFormat="1" ht="15">
      <c r="A673" s="253" t="s">
        <v>707</v>
      </c>
      <c r="B673" s="272" t="s">
        <v>400</v>
      </c>
      <c r="C673" s="107">
        <v>34</v>
      </c>
      <c r="D673" s="233">
        <v>14</v>
      </c>
      <c r="E673" s="234">
        <v>0.4117647058823529</v>
      </c>
      <c r="F673" s="53"/>
    </row>
    <row r="674" spans="1:6" s="52" customFormat="1" ht="15">
      <c r="A674" s="253" t="s">
        <v>707</v>
      </c>
      <c r="B674" s="272" t="s">
        <v>1163</v>
      </c>
      <c r="C674" s="107">
        <v>13</v>
      </c>
      <c r="D674" s="233">
        <v>6</v>
      </c>
      <c r="E674" s="234">
        <v>0.46153846153846156</v>
      </c>
      <c r="F674" s="53"/>
    </row>
    <row r="675" spans="1:6" s="52" customFormat="1" ht="15">
      <c r="A675" s="253" t="s">
        <v>707</v>
      </c>
      <c r="B675" s="272" t="s">
        <v>777</v>
      </c>
      <c r="C675" s="107" t="s">
        <v>58</v>
      </c>
      <c r="D675" s="233" t="s">
        <v>58</v>
      </c>
      <c r="E675" s="234" t="s">
        <v>58</v>
      </c>
      <c r="F675" s="53"/>
    </row>
    <row r="676" spans="1:6" s="52" customFormat="1" ht="15">
      <c r="A676" s="253" t="s">
        <v>707</v>
      </c>
      <c r="B676" s="272" t="s">
        <v>1164</v>
      </c>
      <c r="C676" s="107">
        <v>7</v>
      </c>
      <c r="D676" s="233">
        <v>2</v>
      </c>
      <c r="E676" s="234">
        <v>0.2857142857142857</v>
      </c>
      <c r="F676" s="53"/>
    </row>
    <row r="677" spans="1:6" s="52" customFormat="1" ht="15">
      <c r="A677" s="253" t="s">
        <v>707</v>
      </c>
      <c r="B677" s="272" t="s">
        <v>1165</v>
      </c>
      <c r="C677" s="107">
        <v>5</v>
      </c>
      <c r="D677" s="233">
        <v>0</v>
      </c>
      <c r="E677" s="234">
        <v>0</v>
      </c>
      <c r="F677" s="53"/>
    </row>
    <row r="678" spans="1:6" s="52" customFormat="1" ht="15">
      <c r="A678" s="253" t="s">
        <v>707</v>
      </c>
      <c r="B678" s="272" t="s">
        <v>780</v>
      </c>
      <c r="C678" s="107">
        <v>58</v>
      </c>
      <c r="D678" s="233">
        <v>18</v>
      </c>
      <c r="E678" s="234">
        <v>0.3103448275862069</v>
      </c>
      <c r="F678" s="53"/>
    </row>
    <row r="679" spans="1:6" s="52" customFormat="1" ht="15">
      <c r="A679" s="253" t="s">
        <v>707</v>
      </c>
      <c r="B679" s="272" t="s">
        <v>422</v>
      </c>
      <c r="C679" s="107">
        <v>14</v>
      </c>
      <c r="D679" s="233">
        <v>3</v>
      </c>
      <c r="E679" s="234">
        <v>0.21428571428571427</v>
      </c>
      <c r="F679" s="53"/>
    </row>
    <row r="680" spans="1:6" s="52" customFormat="1" ht="45">
      <c r="A680" s="253" t="s">
        <v>707</v>
      </c>
      <c r="B680" s="272" t="s">
        <v>1166</v>
      </c>
      <c r="C680" s="107">
        <v>8</v>
      </c>
      <c r="D680" s="233">
        <v>2</v>
      </c>
      <c r="E680" s="234">
        <v>0.25</v>
      </c>
      <c r="F680" s="53"/>
    </row>
    <row r="681" spans="1:6" s="52" customFormat="1" ht="15">
      <c r="A681" s="253" t="s">
        <v>707</v>
      </c>
      <c r="B681" s="272" t="s">
        <v>965</v>
      </c>
      <c r="C681" s="107">
        <v>5</v>
      </c>
      <c r="D681" s="233">
        <v>2</v>
      </c>
      <c r="E681" s="234">
        <v>0.4</v>
      </c>
      <c r="F681" s="53"/>
    </row>
    <row r="682" spans="1:6" s="52" customFormat="1" ht="15">
      <c r="A682" s="253" t="s">
        <v>707</v>
      </c>
      <c r="B682" s="272" t="s">
        <v>782</v>
      </c>
      <c r="C682" s="107">
        <v>9</v>
      </c>
      <c r="D682" s="233">
        <v>2</v>
      </c>
      <c r="E682" s="234">
        <v>0.2222222222222222</v>
      </c>
      <c r="F682" s="53"/>
    </row>
    <row r="683" spans="1:6" s="52" customFormat="1" ht="15">
      <c r="A683" s="253" t="s">
        <v>707</v>
      </c>
      <c r="B683" s="272" t="s">
        <v>1167</v>
      </c>
      <c r="C683" s="107" t="s">
        <v>58</v>
      </c>
      <c r="D683" s="233" t="s">
        <v>58</v>
      </c>
      <c r="E683" s="234" t="s">
        <v>58</v>
      </c>
      <c r="F683" s="53"/>
    </row>
    <row r="684" spans="1:6" s="52" customFormat="1" ht="15">
      <c r="A684" s="253" t="s">
        <v>707</v>
      </c>
      <c r="B684" s="272" t="s">
        <v>1168</v>
      </c>
      <c r="C684" s="107">
        <v>14</v>
      </c>
      <c r="D684" s="233">
        <v>7</v>
      </c>
      <c r="E684" s="234">
        <v>0.5</v>
      </c>
      <c r="F684" s="53"/>
    </row>
    <row r="685" spans="1:6" s="52" customFormat="1" ht="15">
      <c r="A685" s="253" t="s">
        <v>707</v>
      </c>
      <c r="B685" s="272" t="s">
        <v>1169</v>
      </c>
      <c r="C685" s="107" t="s">
        <v>58</v>
      </c>
      <c r="D685" s="233" t="s">
        <v>58</v>
      </c>
      <c r="E685" s="234" t="s">
        <v>58</v>
      </c>
      <c r="F685" s="53"/>
    </row>
    <row r="686" spans="1:6" s="52" customFormat="1" ht="15">
      <c r="A686" s="253" t="s">
        <v>707</v>
      </c>
      <c r="B686" s="272" t="s">
        <v>85</v>
      </c>
      <c r="C686" s="107">
        <v>22</v>
      </c>
      <c r="D686" s="233">
        <v>6</v>
      </c>
      <c r="E686" s="234">
        <v>0.2727272727272727</v>
      </c>
      <c r="F686" s="53"/>
    </row>
    <row r="687" spans="1:6" s="52" customFormat="1" ht="15">
      <c r="A687" s="253" t="s">
        <v>707</v>
      </c>
      <c r="B687" s="272" t="s">
        <v>1170</v>
      </c>
      <c r="C687" s="107">
        <v>14</v>
      </c>
      <c r="D687" s="233">
        <v>4</v>
      </c>
      <c r="E687" s="234">
        <v>0.2857142857142857</v>
      </c>
      <c r="F687" s="53"/>
    </row>
    <row r="688" spans="1:6" s="52" customFormat="1" ht="15">
      <c r="A688" s="253" t="s">
        <v>707</v>
      </c>
      <c r="B688" s="272" t="s">
        <v>787</v>
      </c>
      <c r="C688" s="107">
        <v>13</v>
      </c>
      <c r="D688" s="233">
        <v>3</v>
      </c>
      <c r="E688" s="234">
        <v>0.23076923076923078</v>
      </c>
      <c r="F688" s="53"/>
    </row>
    <row r="689" spans="1:6" s="52" customFormat="1" ht="15">
      <c r="A689" s="253" t="s">
        <v>707</v>
      </c>
      <c r="B689" s="272" t="s">
        <v>1171</v>
      </c>
      <c r="C689" s="107" t="s">
        <v>58</v>
      </c>
      <c r="D689" s="233" t="s">
        <v>58</v>
      </c>
      <c r="E689" s="234" t="s">
        <v>58</v>
      </c>
      <c r="F689" s="53"/>
    </row>
    <row r="690" spans="1:6" s="52" customFormat="1" ht="15">
      <c r="A690" s="253" t="s">
        <v>707</v>
      </c>
      <c r="B690" s="272" t="s">
        <v>788</v>
      </c>
      <c r="C690" s="107">
        <v>99</v>
      </c>
      <c r="D690" s="233">
        <v>38</v>
      </c>
      <c r="E690" s="234">
        <v>0.3838383838383838</v>
      </c>
      <c r="F690" s="53"/>
    </row>
    <row r="691" spans="1:6" s="52" customFormat="1" ht="15">
      <c r="A691" s="253" t="s">
        <v>707</v>
      </c>
      <c r="B691" s="272" t="s">
        <v>903</v>
      </c>
      <c r="C691" s="107">
        <v>28</v>
      </c>
      <c r="D691" s="233">
        <v>13</v>
      </c>
      <c r="E691" s="234">
        <v>0.4642857142857143</v>
      </c>
      <c r="F691" s="53"/>
    </row>
    <row r="692" spans="1:6" s="52" customFormat="1" ht="30">
      <c r="A692" s="253" t="s">
        <v>707</v>
      </c>
      <c r="B692" s="272" t="s">
        <v>1172</v>
      </c>
      <c r="C692" s="107">
        <v>10</v>
      </c>
      <c r="D692" s="233">
        <v>1</v>
      </c>
      <c r="E692" s="234">
        <v>0.1</v>
      </c>
      <c r="F692" s="53"/>
    </row>
    <row r="693" spans="1:6" s="52" customFormat="1" ht="30">
      <c r="A693" s="253" t="s">
        <v>707</v>
      </c>
      <c r="B693" s="272" t="s">
        <v>1173</v>
      </c>
      <c r="C693" s="107">
        <v>15</v>
      </c>
      <c r="D693" s="233">
        <v>4</v>
      </c>
      <c r="E693" s="234">
        <v>0.26666666666666666</v>
      </c>
      <c r="F693" s="53"/>
    </row>
    <row r="694" spans="1:6" s="52" customFormat="1" ht="15">
      <c r="A694" s="253" t="s">
        <v>707</v>
      </c>
      <c r="B694" s="272" t="s">
        <v>1139</v>
      </c>
      <c r="C694" s="107">
        <v>20</v>
      </c>
      <c r="D694" s="233">
        <v>7</v>
      </c>
      <c r="E694" s="234">
        <v>0.35</v>
      </c>
      <c r="F694" s="53"/>
    </row>
    <row r="695" spans="1:6" s="52" customFormat="1" ht="15">
      <c r="A695" s="253" t="s">
        <v>707</v>
      </c>
      <c r="B695" s="272" t="s">
        <v>867</v>
      </c>
      <c r="C695" s="107">
        <v>13</v>
      </c>
      <c r="D695" s="233">
        <v>4</v>
      </c>
      <c r="E695" s="234">
        <v>0.3076923076923077</v>
      </c>
      <c r="F695" s="53"/>
    </row>
    <row r="696" spans="1:6" s="52" customFormat="1" ht="15">
      <c r="A696" s="253" t="s">
        <v>707</v>
      </c>
      <c r="B696" s="272" t="s">
        <v>802</v>
      </c>
      <c r="C696" s="107">
        <v>26</v>
      </c>
      <c r="D696" s="233">
        <v>4</v>
      </c>
      <c r="E696" s="234">
        <v>0.15384615384615385</v>
      </c>
      <c r="F696" s="53"/>
    </row>
    <row r="697" spans="1:6" s="52" customFormat="1" ht="15">
      <c r="A697" s="253" t="s">
        <v>707</v>
      </c>
      <c r="B697" s="272" t="s">
        <v>870</v>
      </c>
      <c r="C697" s="107">
        <v>60</v>
      </c>
      <c r="D697" s="233">
        <v>19</v>
      </c>
      <c r="E697" s="234">
        <v>0.31666666666666665</v>
      </c>
      <c r="F697" s="53"/>
    </row>
    <row r="698" spans="1:6" s="52" customFormat="1" ht="15">
      <c r="A698" s="253" t="s">
        <v>707</v>
      </c>
      <c r="B698" s="272" t="s">
        <v>1174</v>
      </c>
      <c r="C698" s="107">
        <v>26</v>
      </c>
      <c r="D698" s="233">
        <v>8</v>
      </c>
      <c r="E698" s="234">
        <v>0.3076923076923077</v>
      </c>
      <c r="F698" s="53"/>
    </row>
    <row r="699" spans="1:6" s="52" customFormat="1" ht="15">
      <c r="A699" s="253" t="s">
        <v>707</v>
      </c>
      <c r="B699" s="272" t="s">
        <v>1095</v>
      </c>
      <c r="C699" s="107">
        <v>8</v>
      </c>
      <c r="D699" s="233">
        <v>1</v>
      </c>
      <c r="E699" s="234">
        <v>0.125</v>
      </c>
      <c r="F699" s="53"/>
    </row>
    <row r="700" spans="1:6" s="52" customFormat="1" ht="30">
      <c r="A700" s="253" t="s">
        <v>707</v>
      </c>
      <c r="B700" s="272" t="s">
        <v>1175</v>
      </c>
      <c r="C700" s="107">
        <v>11</v>
      </c>
      <c r="D700" s="233">
        <v>2</v>
      </c>
      <c r="E700" s="234">
        <v>0.18181818181818182</v>
      </c>
      <c r="F700" s="53"/>
    </row>
    <row r="701" spans="1:6" s="52" customFormat="1" ht="15">
      <c r="A701" s="253" t="s">
        <v>707</v>
      </c>
      <c r="B701" s="272" t="s">
        <v>807</v>
      </c>
      <c r="C701" s="107">
        <v>11</v>
      </c>
      <c r="D701" s="233">
        <v>2</v>
      </c>
      <c r="E701" s="234">
        <v>0.18181818181818182</v>
      </c>
      <c r="F701" s="53"/>
    </row>
    <row r="702" spans="1:6" s="52" customFormat="1" ht="30">
      <c r="A702" s="253" t="s">
        <v>707</v>
      </c>
      <c r="B702" s="272" t="s">
        <v>1176</v>
      </c>
      <c r="C702" s="107" t="s">
        <v>58</v>
      </c>
      <c r="D702" s="233" t="s">
        <v>58</v>
      </c>
      <c r="E702" s="234" t="s">
        <v>58</v>
      </c>
      <c r="F702" s="53"/>
    </row>
    <row r="703" spans="1:6" s="52" customFormat="1" ht="30">
      <c r="A703" s="253" t="s">
        <v>707</v>
      </c>
      <c r="B703" s="272" t="s">
        <v>878</v>
      </c>
      <c r="C703" s="107">
        <v>7</v>
      </c>
      <c r="D703" s="233">
        <v>2</v>
      </c>
      <c r="E703" s="234">
        <v>0.2857142857142857</v>
      </c>
      <c r="F703" s="53"/>
    </row>
    <row r="704" spans="1:6" s="52" customFormat="1" ht="15">
      <c r="A704" s="253" t="s">
        <v>707</v>
      </c>
      <c r="B704" s="272" t="s">
        <v>1177</v>
      </c>
      <c r="C704" s="107">
        <v>16</v>
      </c>
      <c r="D704" s="233">
        <v>4</v>
      </c>
      <c r="E704" s="234">
        <v>0.25</v>
      </c>
      <c r="F704" s="53"/>
    </row>
    <row r="705" spans="1:6" s="52" customFormat="1" ht="15">
      <c r="A705" s="253" t="s">
        <v>707</v>
      </c>
      <c r="B705" s="272" t="s">
        <v>1178</v>
      </c>
      <c r="C705" s="107">
        <v>27</v>
      </c>
      <c r="D705" s="233">
        <v>9</v>
      </c>
      <c r="E705" s="234">
        <v>0.3333333333333333</v>
      </c>
      <c r="F705" s="53"/>
    </row>
    <row r="706" spans="1:6" s="52" customFormat="1" ht="15">
      <c r="A706" s="253" t="s">
        <v>707</v>
      </c>
      <c r="B706" s="272" t="s">
        <v>812</v>
      </c>
      <c r="C706" s="107">
        <v>6</v>
      </c>
      <c r="D706" s="233">
        <v>2</v>
      </c>
      <c r="E706" s="234">
        <v>0.3333333333333333</v>
      </c>
      <c r="F706" s="53"/>
    </row>
    <row r="707" spans="1:6" s="52" customFormat="1" ht="15">
      <c r="A707" s="253" t="s">
        <v>707</v>
      </c>
      <c r="B707" s="272" t="s">
        <v>813</v>
      </c>
      <c r="C707" s="107">
        <v>15</v>
      </c>
      <c r="D707" s="233">
        <v>6</v>
      </c>
      <c r="E707" s="234">
        <v>0.4</v>
      </c>
      <c r="F707" s="53"/>
    </row>
    <row r="708" spans="1:6" s="52" customFormat="1" ht="15">
      <c r="A708" s="253" t="s">
        <v>707</v>
      </c>
      <c r="B708" s="272" t="s">
        <v>814</v>
      </c>
      <c r="C708" s="107">
        <v>20</v>
      </c>
      <c r="D708" s="233">
        <v>6</v>
      </c>
      <c r="E708" s="234">
        <v>0.3</v>
      </c>
      <c r="F708" s="53"/>
    </row>
    <row r="709" spans="1:6" s="52" customFormat="1" ht="15">
      <c r="A709" s="253" t="s">
        <v>707</v>
      </c>
      <c r="B709" s="272" t="s">
        <v>81</v>
      </c>
      <c r="C709" s="107">
        <v>38</v>
      </c>
      <c r="D709" s="233">
        <v>13</v>
      </c>
      <c r="E709" s="234">
        <v>0.34210526315789475</v>
      </c>
      <c r="F709" s="53"/>
    </row>
    <row r="710" spans="1:6" s="52" customFormat="1" ht="15">
      <c r="A710" s="253" t="s">
        <v>707</v>
      </c>
      <c r="B710" s="272" t="s">
        <v>216</v>
      </c>
      <c r="C710" s="107">
        <v>12</v>
      </c>
      <c r="D710" s="233">
        <v>5</v>
      </c>
      <c r="E710" s="234">
        <v>0.4166666666666667</v>
      </c>
      <c r="F710" s="53"/>
    </row>
    <row r="711" spans="1:6" ht="15">
      <c r="A711" s="253" t="s">
        <v>707</v>
      </c>
      <c r="B711" s="272" t="s">
        <v>33</v>
      </c>
      <c r="C711" s="107">
        <v>14</v>
      </c>
      <c r="D711" s="233">
        <v>6</v>
      </c>
      <c r="E711" s="234">
        <v>0.42857142857142855</v>
      </c>
      <c r="F711" s="53"/>
    </row>
    <row r="712" spans="1:6" s="55" customFormat="1" ht="15">
      <c r="A712" s="253" t="s">
        <v>707</v>
      </c>
      <c r="B712" s="272" t="s">
        <v>34</v>
      </c>
      <c r="C712" s="107">
        <v>52</v>
      </c>
      <c r="D712" s="233">
        <v>12</v>
      </c>
      <c r="E712" s="234">
        <v>0.23076923076923078</v>
      </c>
      <c r="F712" s="53"/>
    </row>
    <row r="713" spans="1:6" ht="15">
      <c r="A713" s="253" t="s">
        <v>707</v>
      </c>
      <c r="B713" s="272" t="s">
        <v>882</v>
      </c>
      <c r="C713" s="107">
        <v>15</v>
      </c>
      <c r="D713" s="233">
        <v>1</v>
      </c>
      <c r="E713" s="234">
        <v>0.06666666666666667</v>
      </c>
      <c r="F713" s="53"/>
    </row>
    <row r="714" spans="1:6" s="52" customFormat="1" ht="15">
      <c r="A714" s="253" t="s">
        <v>707</v>
      </c>
      <c r="B714" s="272" t="s">
        <v>823</v>
      </c>
      <c r="C714" s="107">
        <v>71</v>
      </c>
      <c r="D714" s="233">
        <v>31</v>
      </c>
      <c r="E714" s="234">
        <v>0.43661971830985913</v>
      </c>
      <c r="F714" s="53"/>
    </row>
    <row r="715" spans="1:6" s="52" customFormat="1" ht="15">
      <c r="A715" s="253" t="s">
        <v>707</v>
      </c>
      <c r="B715" s="272" t="s">
        <v>1179</v>
      </c>
      <c r="C715" s="107" t="s">
        <v>58</v>
      </c>
      <c r="D715" s="233" t="s">
        <v>58</v>
      </c>
      <c r="E715" s="234" t="s">
        <v>58</v>
      </c>
      <c r="F715" s="53"/>
    </row>
    <row r="716" spans="1:6" s="52" customFormat="1" ht="30">
      <c r="A716" s="253" t="s">
        <v>707</v>
      </c>
      <c r="B716" s="272" t="s">
        <v>824</v>
      </c>
      <c r="C716" s="107">
        <v>23</v>
      </c>
      <c r="D716" s="233">
        <v>4</v>
      </c>
      <c r="E716" s="234">
        <v>0.17391304347826086</v>
      </c>
      <c r="F716" s="53"/>
    </row>
    <row r="717" spans="1:6" s="52" customFormat="1" ht="15">
      <c r="A717" s="253" t="s">
        <v>707</v>
      </c>
      <c r="B717" s="272" t="s">
        <v>827</v>
      </c>
      <c r="C717" s="107">
        <v>14</v>
      </c>
      <c r="D717" s="233">
        <v>5</v>
      </c>
      <c r="E717" s="234">
        <v>0.35714285714285715</v>
      </c>
      <c r="F717" s="53"/>
    </row>
    <row r="718" spans="1:6" s="52" customFormat="1" ht="15">
      <c r="A718" s="253" t="s">
        <v>707</v>
      </c>
      <c r="B718" s="272" t="s">
        <v>1180</v>
      </c>
      <c r="C718" s="107">
        <v>14</v>
      </c>
      <c r="D718" s="233">
        <v>4</v>
      </c>
      <c r="E718" s="234">
        <v>0.2857142857142857</v>
      </c>
      <c r="F718" s="53"/>
    </row>
    <row r="719" spans="1:6" s="52" customFormat="1" ht="15">
      <c r="A719" s="253" t="s">
        <v>707</v>
      </c>
      <c r="B719" s="272" t="s">
        <v>834</v>
      </c>
      <c r="C719" s="107">
        <v>28</v>
      </c>
      <c r="D719" s="233">
        <v>9</v>
      </c>
      <c r="E719" s="234">
        <v>0.32142857142857145</v>
      </c>
      <c r="F719" s="53"/>
    </row>
    <row r="720" spans="1:6" s="52" customFormat="1" ht="15">
      <c r="A720" s="253" t="s">
        <v>707</v>
      </c>
      <c r="B720" s="272" t="s">
        <v>1181</v>
      </c>
      <c r="C720" s="107">
        <v>8</v>
      </c>
      <c r="D720" s="233">
        <v>2</v>
      </c>
      <c r="E720" s="234">
        <v>0.25</v>
      </c>
      <c r="F720" s="53"/>
    </row>
    <row r="721" spans="1:6" s="52" customFormat="1" ht="15">
      <c r="A721" s="253" t="s">
        <v>707</v>
      </c>
      <c r="B721" s="272" t="s">
        <v>1182</v>
      </c>
      <c r="C721" s="107">
        <v>15</v>
      </c>
      <c r="D721" s="233">
        <v>3</v>
      </c>
      <c r="E721" s="234">
        <v>0.2</v>
      </c>
      <c r="F721" s="53"/>
    </row>
    <row r="722" spans="1:6" s="52" customFormat="1" ht="15">
      <c r="A722" s="253" t="s">
        <v>707</v>
      </c>
      <c r="B722" s="272" t="s">
        <v>1183</v>
      </c>
      <c r="C722" s="107">
        <v>9</v>
      </c>
      <c r="D722" s="233">
        <v>3</v>
      </c>
      <c r="E722" s="234">
        <v>0.3333333333333333</v>
      </c>
      <c r="F722" s="53"/>
    </row>
    <row r="723" spans="1:6" s="52" customFormat="1" ht="15">
      <c r="A723" s="253" t="s">
        <v>707</v>
      </c>
      <c r="B723" s="272" t="s">
        <v>1184</v>
      </c>
      <c r="C723" s="107" t="s">
        <v>58</v>
      </c>
      <c r="D723" s="233" t="s">
        <v>58</v>
      </c>
      <c r="E723" s="234" t="s">
        <v>58</v>
      </c>
      <c r="F723" s="53"/>
    </row>
    <row r="724" spans="1:6" s="52" customFormat="1" ht="15">
      <c r="A724" s="253" t="s">
        <v>707</v>
      </c>
      <c r="B724" s="272" t="s">
        <v>839</v>
      </c>
      <c r="C724" s="107">
        <v>17</v>
      </c>
      <c r="D724" s="233">
        <v>6</v>
      </c>
      <c r="E724" s="234">
        <v>0.35294117647058826</v>
      </c>
      <c r="F724" s="53"/>
    </row>
    <row r="725" spans="1:6" s="52" customFormat="1" ht="15">
      <c r="A725" s="253" t="s">
        <v>707</v>
      </c>
      <c r="B725" s="272" t="s">
        <v>841</v>
      </c>
      <c r="C725" s="107">
        <v>8</v>
      </c>
      <c r="D725" s="233">
        <v>4</v>
      </c>
      <c r="E725" s="234">
        <v>0.5</v>
      </c>
      <c r="F725" s="53"/>
    </row>
    <row r="726" spans="1:6" s="52" customFormat="1" ht="15">
      <c r="A726" s="253" t="s">
        <v>707</v>
      </c>
      <c r="B726" s="272" t="s">
        <v>1185</v>
      </c>
      <c r="C726" s="107" t="s">
        <v>58</v>
      </c>
      <c r="D726" s="233" t="s">
        <v>58</v>
      </c>
      <c r="E726" s="234" t="s">
        <v>58</v>
      </c>
      <c r="F726" s="53"/>
    </row>
    <row r="727" spans="1:6" s="52" customFormat="1" ht="15">
      <c r="A727" s="253" t="s">
        <v>707</v>
      </c>
      <c r="B727" s="272" t="s">
        <v>557</v>
      </c>
      <c r="C727" s="107" t="s">
        <v>58</v>
      </c>
      <c r="D727" s="233" t="s">
        <v>58</v>
      </c>
      <c r="E727" s="234" t="s">
        <v>58</v>
      </c>
      <c r="F727" s="53"/>
    </row>
    <row r="728" spans="1:6" s="52" customFormat="1" ht="15">
      <c r="A728" s="253" t="s">
        <v>707</v>
      </c>
      <c r="B728" s="272" t="s">
        <v>1186</v>
      </c>
      <c r="C728" s="107">
        <v>9</v>
      </c>
      <c r="D728" s="233">
        <v>2</v>
      </c>
      <c r="E728" s="234">
        <v>0.2222222222222222</v>
      </c>
      <c r="F728" s="53"/>
    </row>
    <row r="729" spans="1:6" s="52" customFormat="1" ht="15">
      <c r="A729" s="253" t="s">
        <v>707</v>
      </c>
      <c r="B729" s="272" t="s">
        <v>1119</v>
      </c>
      <c r="C729" s="107">
        <v>8</v>
      </c>
      <c r="D729" s="233">
        <v>1</v>
      </c>
      <c r="E729" s="234">
        <v>0.125</v>
      </c>
      <c r="F729" s="53"/>
    </row>
    <row r="730" spans="1:6" s="52" customFormat="1" ht="15">
      <c r="A730" s="253" t="s">
        <v>707</v>
      </c>
      <c r="B730" s="264" t="s">
        <v>1187</v>
      </c>
      <c r="C730" s="107">
        <v>15</v>
      </c>
      <c r="D730" s="233">
        <v>7</v>
      </c>
      <c r="E730" s="234">
        <v>0.4666666666666667</v>
      </c>
      <c r="F730" s="53"/>
    </row>
    <row r="731" spans="1:6" s="52" customFormat="1" ht="15.75">
      <c r="A731" s="254" t="s">
        <v>1188</v>
      </c>
      <c r="B731" s="265"/>
      <c r="C731" s="99">
        <v>1475</v>
      </c>
      <c r="D731" s="236">
        <v>459</v>
      </c>
      <c r="E731" s="237">
        <v>0.3111864406779661</v>
      </c>
      <c r="F731" s="53"/>
    </row>
    <row r="732" spans="1:6" s="52" customFormat="1" ht="15.75">
      <c r="A732" s="252"/>
      <c r="B732" s="266"/>
      <c r="C732" s="107" t="s">
        <v>2</v>
      </c>
      <c r="D732" s="233" t="s">
        <v>2</v>
      </c>
      <c r="E732" s="234" t="s">
        <v>2</v>
      </c>
      <c r="F732" s="53"/>
    </row>
    <row r="733" spans="1:6" s="52" customFormat="1" ht="15.75">
      <c r="A733" s="252" t="s">
        <v>708</v>
      </c>
      <c r="B733" s="272" t="s">
        <v>1189</v>
      </c>
      <c r="C733" s="107">
        <v>6</v>
      </c>
      <c r="D733" s="233">
        <v>2</v>
      </c>
      <c r="E733" s="234">
        <v>0.3333333333333333</v>
      </c>
      <c r="F733" s="53"/>
    </row>
    <row r="734" spans="1:6" s="52" customFormat="1" ht="15">
      <c r="A734" s="253" t="s">
        <v>708</v>
      </c>
      <c r="B734" s="272" t="s">
        <v>1190</v>
      </c>
      <c r="C734" s="107">
        <v>14</v>
      </c>
      <c r="D734" s="233">
        <v>8</v>
      </c>
      <c r="E734" s="234">
        <v>0.5714285714285714</v>
      </c>
      <c r="F734" s="53"/>
    </row>
    <row r="735" spans="1:6" s="52" customFormat="1" ht="15">
      <c r="A735" s="253" t="s">
        <v>708</v>
      </c>
      <c r="B735" s="272" t="s">
        <v>928</v>
      </c>
      <c r="C735" s="107">
        <v>44</v>
      </c>
      <c r="D735" s="233">
        <v>7</v>
      </c>
      <c r="E735" s="234">
        <v>0.1590909090909091</v>
      </c>
      <c r="F735" s="53"/>
    </row>
    <row r="736" spans="1:6" s="52" customFormat="1" ht="15">
      <c r="A736" s="253" t="s">
        <v>708</v>
      </c>
      <c r="B736" s="272" t="s">
        <v>1191</v>
      </c>
      <c r="C736" s="107">
        <v>8</v>
      </c>
      <c r="D736" s="233">
        <v>4</v>
      </c>
      <c r="E736" s="234">
        <v>0.5</v>
      </c>
      <c r="F736" s="53"/>
    </row>
    <row r="737" spans="1:6" s="52" customFormat="1" ht="15">
      <c r="A737" s="253" t="s">
        <v>708</v>
      </c>
      <c r="B737" s="272" t="s">
        <v>741</v>
      </c>
      <c r="C737" s="107">
        <v>18</v>
      </c>
      <c r="D737" s="233">
        <v>5</v>
      </c>
      <c r="E737" s="234">
        <v>0.2777777777777778</v>
      </c>
      <c r="F737" s="53"/>
    </row>
    <row r="738" spans="1:6" s="52" customFormat="1" ht="15">
      <c r="A738" s="253" t="s">
        <v>708</v>
      </c>
      <c r="B738" s="272" t="s">
        <v>1192</v>
      </c>
      <c r="C738" s="107" t="s">
        <v>58</v>
      </c>
      <c r="D738" s="233" t="s">
        <v>58</v>
      </c>
      <c r="E738" s="234" t="s">
        <v>58</v>
      </c>
      <c r="F738" s="53"/>
    </row>
    <row r="739" spans="1:6" s="52" customFormat="1" ht="30">
      <c r="A739" s="253" t="s">
        <v>708</v>
      </c>
      <c r="B739" s="272" t="s">
        <v>1193</v>
      </c>
      <c r="C739" s="107">
        <v>8</v>
      </c>
      <c r="D739" s="233">
        <v>3</v>
      </c>
      <c r="E739" s="234">
        <v>0.375</v>
      </c>
      <c r="F739" s="53"/>
    </row>
    <row r="740" spans="1:6" s="52" customFormat="1" ht="30">
      <c r="A740" s="253" t="s">
        <v>708</v>
      </c>
      <c r="B740" s="272" t="s">
        <v>1194</v>
      </c>
      <c r="C740" s="107">
        <v>12</v>
      </c>
      <c r="D740" s="233">
        <v>4</v>
      </c>
      <c r="E740" s="234">
        <v>0.3333333333333333</v>
      </c>
      <c r="F740" s="53"/>
    </row>
    <row r="741" spans="1:6" s="52" customFormat="1" ht="30">
      <c r="A741" s="253" t="s">
        <v>708</v>
      </c>
      <c r="B741" s="272" t="s">
        <v>1195</v>
      </c>
      <c r="C741" s="107">
        <v>5</v>
      </c>
      <c r="D741" s="233">
        <v>1</v>
      </c>
      <c r="E741" s="234">
        <v>0.2</v>
      </c>
      <c r="F741" s="53"/>
    </row>
    <row r="742" spans="1:6" s="52" customFormat="1" ht="15">
      <c r="A742" s="253" t="s">
        <v>708</v>
      </c>
      <c r="B742" s="272" t="s">
        <v>750</v>
      </c>
      <c r="C742" s="107">
        <v>21</v>
      </c>
      <c r="D742" s="233">
        <v>6</v>
      </c>
      <c r="E742" s="234">
        <v>0.2857142857142857</v>
      </c>
      <c r="F742" s="53"/>
    </row>
    <row r="743" spans="1:6" s="52" customFormat="1" ht="15">
      <c r="A743" s="253" t="s">
        <v>708</v>
      </c>
      <c r="B743" s="272" t="s">
        <v>751</v>
      </c>
      <c r="C743" s="107">
        <v>30</v>
      </c>
      <c r="D743" s="233">
        <v>11</v>
      </c>
      <c r="E743" s="234">
        <v>0.36666666666666664</v>
      </c>
      <c r="F743" s="53"/>
    </row>
    <row r="744" spans="1:6" s="52" customFormat="1" ht="15">
      <c r="A744" s="253" t="s">
        <v>708</v>
      </c>
      <c r="B744" s="272" t="s">
        <v>1196</v>
      </c>
      <c r="C744" s="107">
        <v>5</v>
      </c>
      <c r="D744" s="233">
        <v>1</v>
      </c>
      <c r="E744" s="234">
        <v>0.2</v>
      </c>
      <c r="F744" s="53"/>
    </row>
    <row r="745" spans="1:6" s="52" customFormat="1" ht="15">
      <c r="A745" s="253" t="s">
        <v>708</v>
      </c>
      <c r="B745" s="272" t="s">
        <v>753</v>
      </c>
      <c r="C745" s="107">
        <v>59</v>
      </c>
      <c r="D745" s="233">
        <v>14</v>
      </c>
      <c r="E745" s="234">
        <v>0.23728813559322035</v>
      </c>
      <c r="F745" s="53"/>
    </row>
    <row r="746" spans="1:6" s="52" customFormat="1" ht="15">
      <c r="A746" s="253" t="s">
        <v>708</v>
      </c>
      <c r="B746" s="272" t="s">
        <v>583</v>
      </c>
      <c r="C746" s="107">
        <v>73</v>
      </c>
      <c r="D746" s="233">
        <v>31</v>
      </c>
      <c r="E746" s="234">
        <v>0.4246575342465753</v>
      </c>
      <c r="F746" s="53"/>
    </row>
    <row r="747" spans="1:6" s="52" customFormat="1" ht="15">
      <c r="A747" s="253" t="s">
        <v>708</v>
      </c>
      <c r="B747" s="272" t="s">
        <v>1129</v>
      </c>
      <c r="C747" s="107">
        <v>27</v>
      </c>
      <c r="D747" s="233">
        <v>11</v>
      </c>
      <c r="E747" s="234">
        <v>0.4074074074074074</v>
      </c>
      <c r="F747" s="53"/>
    </row>
    <row r="748" spans="1:6" s="52" customFormat="1" ht="15">
      <c r="A748" s="253" t="s">
        <v>708</v>
      </c>
      <c r="B748" s="272" t="s">
        <v>1197</v>
      </c>
      <c r="C748" s="107" t="s">
        <v>58</v>
      </c>
      <c r="D748" s="233" t="s">
        <v>58</v>
      </c>
      <c r="E748" s="234" t="s">
        <v>58</v>
      </c>
      <c r="F748" s="53"/>
    </row>
    <row r="749" spans="1:6" s="52" customFormat="1" ht="15">
      <c r="A749" s="253" t="s">
        <v>708</v>
      </c>
      <c r="B749" s="272" t="s">
        <v>1064</v>
      </c>
      <c r="C749" s="107">
        <v>18</v>
      </c>
      <c r="D749" s="233">
        <v>5</v>
      </c>
      <c r="E749" s="234">
        <v>0.2777777777777778</v>
      </c>
      <c r="F749" s="53"/>
    </row>
    <row r="750" spans="1:6" s="52" customFormat="1" ht="15">
      <c r="A750" s="253" t="s">
        <v>708</v>
      </c>
      <c r="B750" s="272" t="s">
        <v>754</v>
      </c>
      <c r="C750" s="107">
        <v>64</v>
      </c>
      <c r="D750" s="233">
        <v>18</v>
      </c>
      <c r="E750" s="234">
        <v>0.28125</v>
      </c>
      <c r="F750" s="53"/>
    </row>
    <row r="751" spans="1:6" s="52" customFormat="1" ht="15">
      <c r="A751" s="253" t="s">
        <v>708</v>
      </c>
      <c r="B751" s="272" t="s">
        <v>1198</v>
      </c>
      <c r="C751" s="107">
        <v>9</v>
      </c>
      <c r="D751" s="233">
        <v>5</v>
      </c>
      <c r="E751" s="234">
        <v>0.5555555555555556</v>
      </c>
      <c r="F751" s="53"/>
    </row>
    <row r="752" spans="1:6" s="52" customFormat="1" ht="15">
      <c r="A752" s="253" t="s">
        <v>708</v>
      </c>
      <c r="B752" s="272" t="s">
        <v>756</v>
      </c>
      <c r="C752" s="107">
        <v>18</v>
      </c>
      <c r="D752" s="233">
        <v>6</v>
      </c>
      <c r="E752" s="234">
        <v>0.3333333333333333</v>
      </c>
      <c r="F752" s="53"/>
    </row>
    <row r="753" spans="1:6" s="52" customFormat="1" ht="15">
      <c r="A753" s="253" t="s">
        <v>708</v>
      </c>
      <c r="B753" s="272" t="s">
        <v>758</v>
      </c>
      <c r="C753" s="107">
        <v>12</v>
      </c>
      <c r="D753" s="233">
        <v>4</v>
      </c>
      <c r="E753" s="234">
        <v>0.3333333333333333</v>
      </c>
      <c r="F753" s="53"/>
    </row>
    <row r="754" spans="1:6" s="52" customFormat="1" ht="30">
      <c r="A754" s="253" t="s">
        <v>708</v>
      </c>
      <c r="B754" s="272" t="s">
        <v>1199</v>
      </c>
      <c r="C754" s="107" t="s">
        <v>58</v>
      </c>
      <c r="D754" s="233" t="s">
        <v>58</v>
      </c>
      <c r="E754" s="234" t="s">
        <v>58</v>
      </c>
      <c r="F754" s="53"/>
    </row>
    <row r="755" spans="1:6" s="52" customFormat="1" ht="15">
      <c r="A755" s="253" t="s">
        <v>708</v>
      </c>
      <c r="B755" s="272" t="s">
        <v>1067</v>
      </c>
      <c r="C755" s="107">
        <v>29</v>
      </c>
      <c r="D755" s="233">
        <v>8</v>
      </c>
      <c r="E755" s="234">
        <v>0.27586206896551724</v>
      </c>
      <c r="F755" s="53"/>
    </row>
    <row r="756" spans="1:6" s="52" customFormat="1" ht="15">
      <c r="A756" s="253" t="s">
        <v>708</v>
      </c>
      <c r="B756" s="272" t="s">
        <v>95</v>
      </c>
      <c r="C756" s="107">
        <v>84</v>
      </c>
      <c r="D756" s="233">
        <v>25</v>
      </c>
      <c r="E756" s="234">
        <v>0.2976190476190476</v>
      </c>
      <c r="F756" s="53"/>
    </row>
    <row r="757" spans="1:6" s="52" customFormat="1" ht="15">
      <c r="A757" s="253" t="s">
        <v>708</v>
      </c>
      <c r="B757" s="272" t="s">
        <v>762</v>
      </c>
      <c r="C757" s="107">
        <v>29</v>
      </c>
      <c r="D757" s="233">
        <v>6</v>
      </c>
      <c r="E757" s="234">
        <v>0.20689655172413793</v>
      </c>
      <c r="F757" s="53"/>
    </row>
    <row r="758" spans="1:6" s="52" customFormat="1" ht="15">
      <c r="A758" s="253" t="s">
        <v>708</v>
      </c>
      <c r="B758" s="272" t="s">
        <v>854</v>
      </c>
      <c r="C758" s="107">
        <v>12</v>
      </c>
      <c r="D758" s="233">
        <v>2</v>
      </c>
      <c r="E758" s="234">
        <v>0.16666666666666666</v>
      </c>
      <c r="F758" s="53"/>
    </row>
    <row r="759" spans="1:6" s="52" customFormat="1" ht="15">
      <c r="A759" s="253" t="s">
        <v>708</v>
      </c>
      <c r="B759" s="272" t="s">
        <v>855</v>
      </c>
      <c r="C759" s="107">
        <v>62</v>
      </c>
      <c r="D759" s="233">
        <v>14</v>
      </c>
      <c r="E759" s="234">
        <v>0.22580645161290322</v>
      </c>
      <c r="F759" s="53"/>
    </row>
    <row r="760" spans="1:6" s="52" customFormat="1" ht="15">
      <c r="A760" s="253" t="s">
        <v>708</v>
      </c>
      <c r="B760" s="272" t="s">
        <v>766</v>
      </c>
      <c r="C760" s="107">
        <v>21</v>
      </c>
      <c r="D760" s="233">
        <v>11</v>
      </c>
      <c r="E760" s="234">
        <v>0.5238095238095238</v>
      </c>
      <c r="F760" s="53"/>
    </row>
    <row r="761" spans="1:6" s="52" customFormat="1" ht="15">
      <c r="A761" s="253" t="s">
        <v>708</v>
      </c>
      <c r="B761" s="272" t="s">
        <v>856</v>
      </c>
      <c r="C761" s="107">
        <v>47</v>
      </c>
      <c r="D761" s="233">
        <v>11</v>
      </c>
      <c r="E761" s="234">
        <v>0.23404255319148937</v>
      </c>
      <c r="F761" s="53"/>
    </row>
    <row r="762" spans="1:6" s="52" customFormat="1" ht="30">
      <c r="A762" s="253" t="s">
        <v>708</v>
      </c>
      <c r="B762" s="272" t="s">
        <v>1200</v>
      </c>
      <c r="C762" s="107" t="s">
        <v>58</v>
      </c>
      <c r="D762" s="233" t="s">
        <v>58</v>
      </c>
      <c r="E762" s="234" t="s">
        <v>58</v>
      </c>
      <c r="F762" s="53"/>
    </row>
    <row r="763" spans="1:6" s="52" customFormat="1" ht="15">
      <c r="A763" s="253" t="s">
        <v>708</v>
      </c>
      <c r="B763" s="272" t="s">
        <v>1201</v>
      </c>
      <c r="C763" s="107" t="s">
        <v>58</v>
      </c>
      <c r="D763" s="233" t="s">
        <v>58</v>
      </c>
      <c r="E763" s="234" t="s">
        <v>58</v>
      </c>
      <c r="F763" s="53"/>
    </row>
    <row r="764" spans="1:6" s="52" customFormat="1" ht="30">
      <c r="A764" s="253" t="s">
        <v>708</v>
      </c>
      <c r="B764" s="272" t="s">
        <v>1202</v>
      </c>
      <c r="C764" s="107">
        <v>22</v>
      </c>
      <c r="D764" s="233">
        <v>6</v>
      </c>
      <c r="E764" s="234">
        <v>0.2727272727272727</v>
      </c>
      <c r="F764" s="53"/>
    </row>
    <row r="765" spans="1:6" s="52" customFormat="1" ht="30">
      <c r="A765" s="253" t="s">
        <v>708</v>
      </c>
      <c r="B765" s="272" t="s">
        <v>1203</v>
      </c>
      <c r="C765" s="107">
        <v>26</v>
      </c>
      <c r="D765" s="233">
        <v>4</v>
      </c>
      <c r="E765" s="234">
        <v>0.15384615384615385</v>
      </c>
      <c r="F765" s="53"/>
    </row>
    <row r="766" spans="1:6" s="52" customFormat="1" ht="30">
      <c r="A766" s="253" t="s">
        <v>708</v>
      </c>
      <c r="B766" s="272" t="s">
        <v>1204</v>
      </c>
      <c r="C766" s="107">
        <v>25</v>
      </c>
      <c r="D766" s="233">
        <v>6</v>
      </c>
      <c r="E766" s="234">
        <v>0.24</v>
      </c>
      <c r="F766" s="53"/>
    </row>
    <row r="767" spans="1:6" s="52" customFormat="1" ht="15">
      <c r="A767" s="253" t="s">
        <v>708</v>
      </c>
      <c r="B767" s="272" t="s">
        <v>774</v>
      </c>
      <c r="C767" s="107">
        <v>61</v>
      </c>
      <c r="D767" s="233">
        <v>16</v>
      </c>
      <c r="E767" s="234">
        <v>0.26229508196721313</v>
      </c>
      <c r="F767" s="53"/>
    </row>
    <row r="768" spans="1:6" s="52" customFormat="1" ht="15">
      <c r="A768" s="253" t="s">
        <v>708</v>
      </c>
      <c r="B768" s="272" t="s">
        <v>775</v>
      </c>
      <c r="C768" s="107" t="s">
        <v>58</v>
      </c>
      <c r="D768" s="233" t="s">
        <v>58</v>
      </c>
      <c r="E768" s="234" t="s">
        <v>58</v>
      </c>
      <c r="F768" s="53"/>
    </row>
    <row r="769" spans="1:6" s="52" customFormat="1" ht="15">
      <c r="A769" s="253" t="s">
        <v>708</v>
      </c>
      <c r="B769" s="272" t="s">
        <v>776</v>
      </c>
      <c r="C769" s="107">
        <v>18</v>
      </c>
      <c r="D769" s="233">
        <v>4</v>
      </c>
      <c r="E769" s="234">
        <v>0.2222222222222222</v>
      </c>
      <c r="F769" s="53"/>
    </row>
    <row r="770" spans="1:6" s="52" customFormat="1" ht="15">
      <c r="A770" s="253" t="s">
        <v>708</v>
      </c>
      <c r="B770" s="272" t="s">
        <v>400</v>
      </c>
      <c r="C770" s="107">
        <v>24</v>
      </c>
      <c r="D770" s="233">
        <v>9</v>
      </c>
      <c r="E770" s="234">
        <v>0.375</v>
      </c>
      <c r="F770" s="53"/>
    </row>
    <row r="771" spans="1:6" s="52" customFormat="1" ht="15">
      <c r="A771" s="253" t="s">
        <v>708</v>
      </c>
      <c r="B771" s="272" t="s">
        <v>777</v>
      </c>
      <c r="C771" s="107">
        <v>76</v>
      </c>
      <c r="D771" s="233">
        <v>23</v>
      </c>
      <c r="E771" s="234">
        <v>0.3026315789473684</v>
      </c>
      <c r="F771" s="53"/>
    </row>
    <row r="772" spans="1:6" s="52" customFormat="1" ht="15">
      <c r="A772" s="253" t="s">
        <v>708</v>
      </c>
      <c r="B772" s="272" t="s">
        <v>780</v>
      </c>
      <c r="C772" s="107">
        <v>84</v>
      </c>
      <c r="D772" s="233">
        <v>27</v>
      </c>
      <c r="E772" s="234">
        <v>0.32142857142857145</v>
      </c>
      <c r="F772" s="53"/>
    </row>
    <row r="773" spans="1:6" s="52" customFormat="1" ht="15">
      <c r="A773" s="253" t="s">
        <v>708</v>
      </c>
      <c r="B773" s="272" t="s">
        <v>422</v>
      </c>
      <c r="C773" s="107">
        <v>23</v>
      </c>
      <c r="D773" s="233">
        <v>9</v>
      </c>
      <c r="E773" s="234">
        <v>0.391304347826087</v>
      </c>
      <c r="F773" s="53"/>
    </row>
    <row r="774" spans="1:6" s="52" customFormat="1" ht="15">
      <c r="A774" s="253" t="s">
        <v>708</v>
      </c>
      <c r="B774" s="272" t="s">
        <v>1028</v>
      </c>
      <c r="C774" s="107">
        <v>28</v>
      </c>
      <c r="D774" s="233">
        <v>6</v>
      </c>
      <c r="E774" s="234">
        <v>0.21428571428571427</v>
      </c>
      <c r="F774" s="53"/>
    </row>
    <row r="775" spans="1:6" s="52" customFormat="1" ht="15">
      <c r="A775" s="253" t="s">
        <v>708</v>
      </c>
      <c r="B775" s="272" t="s">
        <v>862</v>
      </c>
      <c r="C775" s="107">
        <v>44</v>
      </c>
      <c r="D775" s="233">
        <v>12</v>
      </c>
      <c r="E775" s="234">
        <v>0.2727272727272727</v>
      </c>
      <c r="F775" s="53"/>
    </row>
    <row r="776" spans="1:6" s="52" customFormat="1" ht="15">
      <c r="A776" s="253" t="s">
        <v>708</v>
      </c>
      <c r="B776" s="272" t="s">
        <v>1205</v>
      </c>
      <c r="C776" s="107">
        <v>7</v>
      </c>
      <c r="D776" s="233">
        <v>1</v>
      </c>
      <c r="E776" s="234">
        <v>0.14285714285714285</v>
      </c>
      <c r="F776" s="53"/>
    </row>
    <row r="777" spans="1:6" s="52" customFormat="1" ht="30">
      <c r="A777" s="253" t="s">
        <v>708</v>
      </c>
      <c r="B777" s="272" t="s">
        <v>1206</v>
      </c>
      <c r="C777" s="107">
        <v>5</v>
      </c>
      <c r="D777" s="233">
        <v>1</v>
      </c>
      <c r="E777" s="234">
        <v>0.2</v>
      </c>
      <c r="F777" s="53"/>
    </row>
    <row r="778" spans="1:6" s="52" customFormat="1" ht="15">
      <c r="A778" s="253" t="s">
        <v>708</v>
      </c>
      <c r="B778" s="272" t="s">
        <v>782</v>
      </c>
      <c r="C778" s="107">
        <v>12</v>
      </c>
      <c r="D778" s="233">
        <v>0</v>
      </c>
      <c r="E778" s="234">
        <v>0</v>
      </c>
      <c r="F778" s="53"/>
    </row>
    <row r="779" spans="1:6" s="52" customFormat="1" ht="15">
      <c r="A779" s="253" t="s">
        <v>708</v>
      </c>
      <c r="B779" s="272" t="s">
        <v>1207</v>
      </c>
      <c r="C779" s="107" t="s">
        <v>58</v>
      </c>
      <c r="D779" s="233" t="s">
        <v>58</v>
      </c>
      <c r="E779" s="234" t="s">
        <v>58</v>
      </c>
      <c r="F779" s="53"/>
    </row>
    <row r="780" spans="1:6" s="52" customFormat="1" ht="15">
      <c r="A780" s="253" t="s">
        <v>708</v>
      </c>
      <c r="B780" s="272" t="s">
        <v>1208</v>
      </c>
      <c r="C780" s="107">
        <v>14</v>
      </c>
      <c r="D780" s="233">
        <v>3</v>
      </c>
      <c r="E780" s="234">
        <v>0.21428571428571427</v>
      </c>
      <c r="F780" s="53"/>
    </row>
    <row r="781" spans="1:6" s="52" customFormat="1" ht="15">
      <c r="A781" s="253" t="s">
        <v>708</v>
      </c>
      <c r="B781" s="272" t="s">
        <v>1136</v>
      </c>
      <c r="C781" s="107">
        <v>8</v>
      </c>
      <c r="D781" s="233">
        <v>3</v>
      </c>
      <c r="E781" s="234">
        <v>0.375</v>
      </c>
      <c r="F781" s="53"/>
    </row>
    <row r="782" spans="1:6" s="52" customFormat="1" ht="15">
      <c r="A782" s="253" t="s">
        <v>708</v>
      </c>
      <c r="B782" s="272" t="s">
        <v>1168</v>
      </c>
      <c r="C782" s="107">
        <v>14</v>
      </c>
      <c r="D782" s="233">
        <v>3</v>
      </c>
      <c r="E782" s="234">
        <v>0.21428571428571427</v>
      </c>
      <c r="F782" s="53"/>
    </row>
    <row r="783" spans="1:6" s="52" customFormat="1" ht="15">
      <c r="A783" s="253" t="s">
        <v>708</v>
      </c>
      <c r="B783" s="272" t="s">
        <v>1209</v>
      </c>
      <c r="C783" s="107">
        <v>22</v>
      </c>
      <c r="D783" s="233">
        <v>10</v>
      </c>
      <c r="E783" s="234">
        <v>0.45454545454545453</v>
      </c>
      <c r="F783" s="53"/>
    </row>
    <row r="784" spans="1:6" s="52" customFormat="1" ht="15">
      <c r="A784" s="253" t="s">
        <v>708</v>
      </c>
      <c r="B784" s="272" t="s">
        <v>1210</v>
      </c>
      <c r="C784" s="107">
        <v>41</v>
      </c>
      <c r="D784" s="233">
        <v>22</v>
      </c>
      <c r="E784" s="234">
        <v>0.5365853658536586</v>
      </c>
      <c r="F784" s="53"/>
    </row>
    <row r="785" spans="1:6" s="52" customFormat="1" ht="15">
      <c r="A785" s="253" t="s">
        <v>708</v>
      </c>
      <c r="B785" s="272" t="s">
        <v>1082</v>
      </c>
      <c r="C785" s="107">
        <v>26</v>
      </c>
      <c r="D785" s="233">
        <v>8</v>
      </c>
      <c r="E785" s="234">
        <v>0.3076923076923077</v>
      </c>
      <c r="F785" s="53"/>
    </row>
    <row r="786" spans="1:6" s="52" customFormat="1" ht="15">
      <c r="A786" s="253" t="s">
        <v>708</v>
      </c>
      <c r="B786" s="272" t="s">
        <v>1211</v>
      </c>
      <c r="C786" s="107">
        <v>27</v>
      </c>
      <c r="D786" s="233">
        <v>8</v>
      </c>
      <c r="E786" s="234">
        <v>0.2962962962962963</v>
      </c>
      <c r="F786" s="53"/>
    </row>
    <row r="787" spans="1:6" s="52" customFormat="1" ht="15">
      <c r="A787" s="253" t="s">
        <v>708</v>
      </c>
      <c r="B787" s="272" t="s">
        <v>85</v>
      </c>
      <c r="C787" s="107">
        <v>30</v>
      </c>
      <c r="D787" s="233">
        <v>8</v>
      </c>
      <c r="E787" s="234">
        <v>0.26666666666666666</v>
      </c>
      <c r="F787" s="53"/>
    </row>
    <row r="788" spans="1:6" s="52" customFormat="1" ht="15">
      <c r="A788" s="253" t="s">
        <v>708</v>
      </c>
      <c r="B788" s="272" t="s">
        <v>784</v>
      </c>
      <c r="C788" s="107">
        <v>14</v>
      </c>
      <c r="D788" s="233">
        <v>7</v>
      </c>
      <c r="E788" s="234">
        <v>0.5</v>
      </c>
      <c r="F788" s="53"/>
    </row>
    <row r="789" spans="1:6" s="52" customFormat="1" ht="15">
      <c r="A789" s="253" t="s">
        <v>708</v>
      </c>
      <c r="B789" s="272" t="s">
        <v>1212</v>
      </c>
      <c r="C789" s="107" t="s">
        <v>58</v>
      </c>
      <c r="D789" s="233" t="s">
        <v>58</v>
      </c>
      <c r="E789" s="234" t="s">
        <v>58</v>
      </c>
      <c r="F789" s="53"/>
    </row>
    <row r="790" spans="1:6" s="52" customFormat="1" ht="15">
      <c r="A790" s="253" t="s">
        <v>708</v>
      </c>
      <c r="B790" s="272" t="s">
        <v>788</v>
      </c>
      <c r="C790" s="107">
        <v>27</v>
      </c>
      <c r="D790" s="233">
        <v>11</v>
      </c>
      <c r="E790" s="234">
        <v>0.4074074074074074</v>
      </c>
      <c r="F790" s="53"/>
    </row>
    <row r="791" spans="1:6" s="52" customFormat="1" ht="15">
      <c r="A791" s="253" t="s">
        <v>708</v>
      </c>
      <c r="B791" s="272" t="s">
        <v>789</v>
      </c>
      <c r="C791" s="107">
        <v>180</v>
      </c>
      <c r="D791" s="233">
        <v>66</v>
      </c>
      <c r="E791" s="234">
        <v>0.36666666666666664</v>
      </c>
      <c r="F791" s="53"/>
    </row>
    <row r="792" spans="1:6" s="52" customFormat="1" ht="15">
      <c r="A792" s="253" t="s">
        <v>708</v>
      </c>
      <c r="B792" s="272" t="s">
        <v>1213</v>
      </c>
      <c r="C792" s="107">
        <v>15</v>
      </c>
      <c r="D792" s="233">
        <v>5</v>
      </c>
      <c r="E792" s="234">
        <v>0.3333333333333333</v>
      </c>
      <c r="F792" s="53"/>
    </row>
    <row r="793" spans="1:6" s="52" customFormat="1" ht="15">
      <c r="A793" s="253" t="s">
        <v>708</v>
      </c>
      <c r="B793" s="272" t="s">
        <v>1214</v>
      </c>
      <c r="C793" s="107">
        <v>6</v>
      </c>
      <c r="D793" s="233">
        <v>1</v>
      </c>
      <c r="E793" s="234">
        <v>0.16666666666666666</v>
      </c>
      <c r="F793" s="53"/>
    </row>
    <row r="794" spans="1:6" s="52" customFormat="1" ht="15">
      <c r="A794" s="253" t="s">
        <v>708</v>
      </c>
      <c r="B794" s="272" t="s">
        <v>903</v>
      </c>
      <c r="C794" s="107">
        <v>50</v>
      </c>
      <c r="D794" s="233">
        <v>14</v>
      </c>
      <c r="E794" s="234">
        <v>0.28</v>
      </c>
      <c r="F794" s="53"/>
    </row>
    <row r="795" spans="1:6" s="52" customFormat="1" ht="15">
      <c r="A795" s="253" t="s">
        <v>708</v>
      </c>
      <c r="B795" s="272" t="s">
        <v>792</v>
      </c>
      <c r="C795" s="107">
        <v>16</v>
      </c>
      <c r="D795" s="233">
        <v>3</v>
      </c>
      <c r="E795" s="234">
        <v>0.1875</v>
      </c>
      <c r="F795" s="53"/>
    </row>
    <row r="796" spans="1:6" s="52" customFormat="1" ht="15">
      <c r="A796" s="253" t="s">
        <v>708</v>
      </c>
      <c r="B796" s="272" t="s">
        <v>794</v>
      </c>
      <c r="C796" s="107">
        <v>14</v>
      </c>
      <c r="D796" s="233">
        <v>5</v>
      </c>
      <c r="E796" s="234">
        <v>0.35714285714285715</v>
      </c>
      <c r="F796" s="53"/>
    </row>
    <row r="797" spans="1:6" s="52" customFormat="1" ht="15">
      <c r="A797" s="253" t="s">
        <v>708</v>
      </c>
      <c r="B797" s="272" t="s">
        <v>1215</v>
      </c>
      <c r="C797" s="107">
        <v>11</v>
      </c>
      <c r="D797" s="233">
        <v>3</v>
      </c>
      <c r="E797" s="234">
        <v>0.2727272727272727</v>
      </c>
      <c r="F797" s="53"/>
    </row>
    <row r="798" spans="1:6" s="52" customFormat="1" ht="15">
      <c r="A798" s="253" t="s">
        <v>708</v>
      </c>
      <c r="B798" s="272" t="s">
        <v>1216</v>
      </c>
      <c r="C798" s="107">
        <v>37</v>
      </c>
      <c r="D798" s="233">
        <v>10</v>
      </c>
      <c r="E798" s="234">
        <v>0.2702702702702703</v>
      </c>
      <c r="F798" s="53"/>
    </row>
    <row r="799" spans="1:6" s="52" customFormat="1" ht="15">
      <c r="A799" s="253" t="s">
        <v>708</v>
      </c>
      <c r="B799" s="272" t="s">
        <v>867</v>
      </c>
      <c r="C799" s="107">
        <v>18</v>
      </c>
      <c r="D799" s="233">
        <v>9</v>
      </c>
      <c r="E799" s="234">
        <v>0.5</v>
      </c>
      <c r="F799" s="53"/>
    </row>
    <row r="800" spans="1:6" s="52" customFormat="1" ht="15">
      <c r="A800" s="253" t="s">
        <v>708</v>
      </c>
      <c r="B800" s="272" t="s">
        <v>1090</v>
      </c>
      <c r="C800" s="107">
        <v>26</v>
      </c>
      <c r="D800" s="233">
        <v>7</v>
      </c>
      <c r="E800" s="234">
        <v>0.2692307692307692</v>
      </c>
      <c r="F800" s="53"/>
    </row>
    <row r="801" spans="1:6" s="52" customFormat="1" ht="15">
      <c r="A801" s="253" t="s">
        <v>708</v>
      </c>
      <c r="B801" s="272" t="s">
        <v>1217</v>
      </c>
      <c r="C801" s="107">
        <v>6</v>
      </c>
      <c r="D801" s="233">
        <v>3</v>
      </c>
      <c r="E801" s="234">
        <v>0.5</v>
      </c>
      <c r="F801" s="53"/>
    </row>
    <row r="802" spans="1:6" s="52" customFormat="1" ht="15">
      <c r="A802" s="253" t="s">
        <v>708</v>
      </c>
      <c r="B802" s="272" t="s">
        <v>1218</v>
      </c>
      <c r="C802" s="107">
        <v>22</v>
      </c>
      <c r="D802" s="233">
        <v>7</v>
      </c>
      <c r="E802" s="234">
        <v>0.3181818181818182</v>
      </c>
      <c r="F802" s="53"/>
    </row>
    <row r="803" spans="1:6" s="52" customFormat="1" ht="15">
      <c r="A803" s="253" t="s">
        <v>708</v>
      </c>
      <c r="B803" s="272" t="s">
        <v>1219</v>
      </c>
      <c r="C803" s="107">
        <v>5</v>
      </c>
      <c r="D803" s="233">
        <v>3</v>
      </c>
      <c r="E803" s="234">
        <v>0.6</v>
      </c>
      <c r="F803" s="53"/>
    </row>
    <row r="804" spans="1:6" s="52" customFormat="1" ht="15">
      <c r="A804" s="253" t="s">
        <v>708</v>
      </c>
      <c r="B804" s="272" t="s">
        <v>587</v>
      </c>
      <c r="C804" s="107">
        <v>16</v>
      </c>
      <c r="D804" s="233">
        <v>7</v>
      </c>
      <c r="E804" s="234">
        <v>0.4375</v>
      </c>
      <c r="F804" s="53"/>
    </row>
    <row r="805" spans="1:6" s="52" customFormat="1" ht="15">
      <c r="A805" s="253" t="s">
        <v>708</v>
      </c>
      <c r="B805" s="272" t="s">
        <v>1220</v>
      </c>
      <c r="C805" s="107">
        <v>29</v>
      </c>
      <c r="D805" s="233">
        <v>12</v>
      </c>
      <c r="E805" s="234">
        <v>0.41379310344827586</v>
      </c>
      <c r="F805" s="53"/>
    </row>
    <row r="806" spans="1:6" s="52" customFormat="1" ht="15">
      <c r="A806" s="253" t="s">
        <v>708</v>
      </c>
      <c r="B806" s="272" t="s">
        <v>800</v>
      </c>
      <c r="C806" s="107">
        <v>7</v>
      </c>
      <c r="D806" s="233">
        <v>4</v>
      </c>
      <c r="E806" s="234">
        <v>0.5714285714285714</v>
      </c>
      <c r="F806" s="53"/>
    </row>
    <row r="807" spans="1:6" s="52" customFormat="1" ht="15">
      <c r="A807" s="253" t="s">
        <v>708</v>
      </c>
      <c r="B807" s="272" t="s">
        <v>1221</v>
      </c>
      <c r="C807" s="107" t="s">
        <v>58</v>
      </c>
      <c r="D807" s="233" t="s">
        <v>58</v>
      </c>
      <c r="E807" s="234" t="s">
        <v>58</v>
      </c>
      <c r="F807" s="53"/>
    </row>
    <row r="808" spans="1:6" s="52" customFormat="1" ht="15">
      <c r="A808" s="253" t="s">
        <v>708</v>
      </c>
      <c r="B808" s="272" t="s">
        <v>1094</v>
      </c>
      <c r="C808" s="107">
        <v>18</v>
      </c>
      <c r="D808" s="233">
        <v>11</v>
      </c>
      <c r="E808" s="234">
        <v>0.6111111111111112</v>
      </c>
      <c r="F808" s="53"/>
    </row>
    <row r="809" spans="1:6" s="52" customFormat="1" ht="15">
      <c r="A809" s="253" t="s">
        <v>708</v>
      </c>
      <c r="B809" s="272" t="s">
        <v>1222</v>
      </c>
      <c r="C809" s="107">
        <v>18</v>
      </c>
      <c r="D809" s="233">
        <v>2</v>
      </c>
      <c r="E809" s="234">
        <v>0.1111111111111111</v>
      </c>
      <c r="F809" s="53"/>
    </row>
    <row r="810" spans="1:6" s="52" customFormat="1" ht="30">
      <c r="A810" s="253" t="s">
        <v>708</v>
      </c>
      <c r="B810" s="272" t="s">
        <v>1223</v>
      </c>
      <c r="C810" s="107">
        <v>20</v>
      </c>
      <c r="D810" s="233">
        <v>6</v>
      </c>
      <c r="E810" s="234">
        <v>0.3</v>
      </c>
      <c r="F810" s="53"/>
    </row>
    <row r="811" spans="1:6" s="52" customFormat="1" ht="15">
      <c r="A811" s="253" t="s">
        <v>708</v>
      </c>
      <c r="B811" s="272" t="s">
        <v>29</v>
      </c>
      <c r="C811" s="107">
        <v>48</v>
      </c>
      <c r="D811" s="233">
        <v>19</v>
      </c>
      <c r="E811" s="234">
        <v>0.3958333333333333</v>
      </c>
      <c r="F811" s="53"/>
    </row>
    <row r="812" spans="1:6" s="52" customFormat="1" ht="15">
      <c r="A812" s="253" t="s">
        <v>708</v>
      </c>
      <c r="B812" s="272" t="s">
        <v>1224</v>
      </c>
      <c r="C812" s="107">
        <v>9</v>
      </c>
      <c r="D812" s="233">
        <v>1</v>
      </c>
      <c r="E812" s="234">
        <v>0.1111111111111111</v>
      </c>
      <c r="F812" s="53"/>
    </row>
    <row r="813" spans="1:6" s="52" customFormat="1" ht="15">
      <c r="A813" s="253" t="s">
        <v>708</v>
      </c>
      <c r="B813" s="272" t="s">
        <v>1225</v>
      </c>
      <c r="C813" s="107" t="s">
        <v>58</v>
      </c>
      <c r="D813" s="233" t="s">
        <v>58</v>
      </c>
      <c r="E813" s="234" t="s">
        <v>58</v>
      </c>
      <c r="F813" s="53"/>
    </row>
    <row r="814" spans="1:6" s="52" customFormat="1" ht="15">
      <c r="A814" s="253" t="s">
        <v>708</v>
      </c>
      <c r="B814" s="272" t="s">
        <v>1226</v>
      </c>
      <c r="C814" s="107">
        <v>7</v>
      </c>
      <c r="D814" s="233">
        <v>2</v>
      </c>
      <c r="E814" s="234">
        <v>0.2857142857142857</v>
      </c>
      <c r="F814" s="53"/>
    </row>
    <row r="815" spans="1:6" s="52" customFormat="1" ht="15">
      <c r="A815" s="253" t="s">
        <v>708</v>
      </c>
      <c r="B815" s="272" t="s">
        <v>993</v>
      </c>
      <c r="C815" s="107" t="s">
        <v>58</v>
      </c>
      <c r="D815" s="233" t="s">
        <v>58</v>
      </c>
      <c r="E815" s="234" t="s">
        <v>58</v>
      </c>
      <c r="F815" s="53"/>
    </row>
    <row r="816" spans="1:6" s="52" customFormat="1" ht="30">
      <c r="A816" s="253" t="s">
        <v>708</v>
      </c>
      <c r="B816" s="272" t="s">
        <v>873</v>
      </c>
      <c r="C816" s="107">
        <v>5</v>
      </c>
      <c r="D816" s="233">
        <v>2</v>
      </c>
      <c r="E816" s="234">
        <v>0.4</v>
      </c>
      <c r="F816" s="53"/>
    </row>
    <row r="817" spans="1:6" s="52" customFormat="1" ht="15">
      <c r="A817" s="253" t="s">
        <v>708</v>
      </c>
      <c r="B817" s="272" t="s">
        <v>1227</v>
      </c>
      <c r="C817" s="107" t="s">
        <v>58</v>
      </c>
      <c r="D817" s="233" t="s">
        <v>58</v>
      </c>
      <c r="E817" s="234" t="s">
        <v>58</v>
      </c>
      <c r="F817" s="53"/>
    </row>
    <row r="818" spans="1:6" ht="15">
      <c r="A818" s="253" t="s">
        <v>708</v>
      </c>
      <c r="B818" s="272" t="s">
        <v>1228</v>
      </c>
      <c r="C818" s="107" t="s">
        <v>58</v>
      </c>
      <c r="D818" s="233" t="s">
        <v>58</v>
      </c>
      <c r="E818" s="234" t="s">
        <v>58</v>
      </c>
      <c r="F818" s="53"/>
    </row>
    <row r="819" spans="1:6" s="55" customFormat="1" ht="15">
      <c r="A819" s="253" t="s">
        <v>708</v>
      </c>
      <c r="B819" s="272" t="s">
        <v>1229</v>
      </c>
      <c r="C819" s="107">
        <v>5</v>
      </c>
      <c r="D819" s="233">
        <v>2</v>
      </c>
      <c r="E819" s="234">
        <v>0.4</v>
      </c>
      <c r="F819" s="53"/>
    </row>
    <row r="820" spans="1:6" ht="15">
      <c r="A820" s="253" t="s">
        <v>708</v>
      </c>
      <c r="B820" s="272" t="s">
        <v>1230</v>
      </c>
      <c r="C820" s="107">
        <v>10</v>
      </c>
      <c r="D820" s="233">
        <v>2</v>
      </c>
      <c r="E820" s="234">
        <v>0.2</v>
      </c>
      <c r="F820" s="53"/>
    </row>
    <row r="821" spans="1:6" s="52" customFormat="1" ht="15">
      <c r="A821" s="253" t="s">
        <v>708</v>
      </c>
      <c r="B821" s="272" t="s">
        <v>809</v>
      </c>
      <c r="C821" s="107">
        <v>25</v>
      </c>
      <c r="D821" s="233">
        <v>3</v>
      </c>
      <c r="E821" s="234">
        <v>0.12</v>
      </c>
      <c r="F821" s="53"/>
    </row>
    <row r="822" spans="1:6" s="52" customFormat="1" ht="15">
      <c r="A822" s="253" t="s">
        <v>708</v>
      </c>
      <c r="B822" s="272" t="s">
        <v>1231</v>
      </c>
      <c r="C822" s="107" t="s">
        <v>58</v>
      </c>
      <c r="D822" s="233" t="s">
        <v>58</v>
      </c>
      <c r="E822" s="234" t="s">
        <v>58</v>
      </c>
      <c r="F822" s="53"/>
    </row>
    <row r="823" spans="1:6" s="52" customFormat="1" ht="15">
      <c r="A823" s="253" t="s">
        <v>708</v>
      </c>
      <c r="B823" s="272" t="s">
        <v>1232</v>
      </c>
      <c r="C823" s="107">
        <v>30</v>
      </c>
      <c r="D823" s="233">
        <v>1</v>
      </c>
      <c r="E823" s="234">
        <v>0.03333333333333333</v>
      </c>
      <c r="F823" s="53"/>
    </row>
    <row r="824" spans="1:6" s="52" customFormat="1" ht="15">
      <c r="A824" s="253" t="s">
        <v>708</v>
      </c>
      <c r="B824" s="272" t="s">
        <v>1233</v>
      </c>
      <c r="C824" s="107">
        <v>12</v>
      </c>
      <c r="D824" s="233">
        <v>2</v>
      </c>
      <c r="E824" s="234">
        <v>0.16666666666666666</v>
      </c>
      <c r="F824" s="53"/>
    </row>
    <row r="825" spans="1:6" s="52" customFormat="1" ht="15">
      <c r="A825" s="253" t="s">
        <v>708</v>
      </c>
      <c r="B825" s="272" t="s">
        <v>1234</v>
      </c>
      <c r="C825" s="107">
        <v>30</v>
      </c>
      <c r="D825" s="233">
        <v>17</v>
      </c>
      <c r="E825" s="234">
        <v>0.5666666666666667</v>
      </c>
      <c r="F825" s="53"/>
    </row>
    <row r="826" spans="1:6" s="52" customFormat="1" ht="15">
      <c r="A826" s="253" t="s">
        <v>708</v>
      </c>
      <c r="B826" s="272" t="s">
        <v>1235</v>
      </c>
      <c r="C826" s="107" t="s">
        <v>58</v>
      </c>
      <c r="D826" s="233" t="s">
        <v>58</v>
      </c>
      <c r="E826" s="234" t="s">
        <v>58</v>
      </c>
      <c r="F826" s="53"/>
    </row>
    <row r="827" spans="1:6" s="52" customFormat="1" ht="15">
      <c r="A827" s="253" t="s">
        <v>708</v>
      </c>
      <c r="B827" s="272" t="s">
        <v>811</v>
      </c>
      <c r="C827" s="107">
        <v>41</v>
      </c>
      <c r="D827" s="233">
        <v>17</v>
      </c>
      <c r="E827" s="234">
        <v>0.4146341463414634</v>
      </c>
      <c r="F827" s="53"/>
    </row>
    <row r="828" spans="1:6" s="52" customFormat="1" ht="15">
      <c r="A828" s="253" t="s">
        <v>708</v>
      </c>
      <c r="B828" s="272" t="s">
        <v>812</v>
      </c>
      <c r="C828" s="107">
        <v>24</v>
      </c>
      <c r="D828" s="233">
        <v>7</v>
      </c>
      <c r="E828" s="234">
        <v>0.2916666666666667</v>
      </c>
      <c r="F828" s="53"/>
    </row>
    <row r="829" spans="1:6" s="52" customFormat="1" ht="15">
      <c r="A829" s="253" t="s">
        <v>708</v>
      </c>
      <c r="B829" s="272" t="s">
        <v>813</v>
      </c>
      <c r="C829" s="107">
        <v>10</v>
      </c>
      <c r="D829" s="233">
        <v>1</v>
      </c>
      <c r="E829" s="234">
        <v>0.1</v>
      </c>
      <c r="F829" s="53"/>
    </row>
    <row r="830" spans="1:6" s="52" customFormat="1" ht="15">
      <c r="A830" s="253" t="s">
        <v>708</v>
      </c>
      <c r="B830" s="272" t="s">
        <v>999</v>
      </c>
      <c r="C830" s="107">
        <v>53</v>
      </c>
      <c r="D830" s="233">
        <v>21</v>
      </c>
      <c r="E830" s="234">
        <v>0.39622641509433965</v>
      </c>
      <c r="F830" s="53"/>
    </row>
    <row r="831" spans="1:6" s="52" customFormat="1" ht="15">
      <c r="A831" s="253" t="s">
        <v>708</v>
      </c>
      <c r="B831" s="272" t="s">
        <v>216</v>
      </c>
      <c r="C831" s="107">
        <v>21</v>
      </c>
      <c r="D831" s="233">
        <v>6</v>
      </c>
      <c r="E831" s="234">
        <v>0.2857142857142857</v>
      </c>
      <c r="F831" s="53"/>
    </row>
    <row r="832" spans="1:6" s="52" customFormat="1" ht="15">
      <c r="A832" s="253" t="s">
        <v>708</v>
      </c>
      <c r="B832" s="272" t="s">
        <v>33</v>
      </c>
      <c r="C832" s="107">
        <v>49</v>
      </c>
      <c r="D832" s="233">
        <v>13</v>
      </c>
      <c r="E832" s="234">
        <v>0.2653061224489796</v>
      </c>
      <c r="F832" s="53"/>
    </row>
    <row r="833" spans="1:6" s="52" customFormat="1" ht="15">
      <c r="A833" s="253" t="s">
        <v>708</v>
      </c>
      <c r="B833" s="272" t="s">
        <v>177</v>
      </c>
      <c r="C833" s="107">
        <v>13</v>
      </c>
      <c r="D833" s="233">
        <v>2</v>
      </c>
      <c r="E833" s="234">
        <v>0.15384615384615385</v>
      </c>
      <c r="F833" s="53"/>
    </row>
    <row r="834" spans="1:6" s="52" customFormat="1" ht="15">
      <c r="A834" s="253" t="s">
        <v>708</v>
      </c>
      <c r="B834" s="272" t="s">
        <v>820</v>
      </c>
      <c r="C834" s="107">
        <v>56</v>
      </c>
      <c r="D834" s="233">
        <v>21</v>
      </c>
      <c r="E834" s="234">
        <v>0.375</v>
      </c>
      <c r="F834" s="53"/>
    </row>
    <row r="835" spans="1:6" s="52" customFormat="1" ht="15">
      <c r="A835" s="253" t="s">
        <v>708</v>
      </c>
      <c r="B835" s="272" t="s">
        <v>34</v>
      </c>
      <c r="C835" s="107">
        <v>140</v>
      </c>
      <c r="D835" s="233">
        <v>28</v>
      </c>
      <c r="E835" s="234">
        <v>0.2</v>
      </c>
      <c r="F835" s="53"/>
    </row>
    <row r="836" spans="1:6" s="52" customFormat="1" ht="15">
      <c r="A836" s="253" t="s">
        <v>708</v>
      </c>
      <c r="B836" s="272" t="s">
        <v>1236</v>
      </c>
      <c r="C836" s="107" t="s">
        <v>58</v>
      </c>
      <c r="D836" s="233" t="s">
        <v>58</v>
      </c>
      <c r="E836" s="234" t="s">
        <v>58</v>
      </c>
      <c r="F836" s="53"/>
    </row>
    <row r="837" spans="1:6" s="52" customFormat="1" ht="15">
      <c r="A837" s="253" t="s">
        <v>708</v>
      </c>
      <c r="B837" s="272" t="s">
        <v>823</v>
      </c>
      <c r="C837" s="107">
        <v>60</v>
      </c>
      <c r="D837" s="233">
        <v>17</v>
      </c>
      <c r="E837" s="234">
        <v>0.2833333333333333</v>
      </c>
      <c r="F837" s="53"/>
    </row>
    <row r="838" spans="1:6" s="52" customFormat="1" ht="15">
      <c r="A838" s="253" t="s">
        <v>708</v>
      </c>
      <c r="B838" s="272" t="s">
        <v>1237</v>
      </c>
      <c r="C838" s="107">
        <v>72</v>
      </c>
      <c r="D838" s="233">
        <v>14</v>
      </c>
      <c r="E838" s="234">
        <v>0.19444444444444445</v>
      </c>
      <c r="F838" s="53"/>
    </row>
    <row r="839" spans="1:6" s="52" customFormat="1" ht="15">
      <c r="A839" s="253" t="s">
        <v>708</v>
      </c>
      <c r="B839" s="272" t="s">
        <v>1146</v>
      </c>
      <c r="C839" s="107">
        <v>21</v>
      </c>
      <c r="D839" s="233">
        <v>5</v>
      </c>
      <c r="E839" s="234">
        <v>0.23809523809523808</v>
      </c>
      <c r="F839" s="53"/>
    </row>
    <row r="840" spans="1:6" s="52" customFormat="1" ht="15">
      <c r="A840" s="253" t="s">
        <v>708</v>
      </c>
      <c r="B840" s="272" t="s">
        <v>1238</v>
      </c>
      <c r="C840" s="107">
        <v>11</v>
      </c>
      <c r="D840" s="233">
        <v>6</v>
      </c>
      <c r="E840" s="234">
        <v>0.5454545454545454</v>
      </c>
      <c r="F840" s="53"/>
    </row>
    <row r="841" spans="1:6" s="52" customFormat="1" ht="15">
      <c r="A841" s="253" t="s">
        <v>708</v>
      </c>
      <c r="B841" s="272" t="s">
        <v>829</v>
      </c>
      <c r="C841" s="107">
        <v>27</v>
      </c>
      <c r="D841" s="233">
        <v>6</v>
      </c>
      <c r="E841" s="234">
        <v>0.2222222222222222</v>
      </c>
      <c r="F841" s="53"/>
    </row>
    <row r="842" spans="1:6" s="52" customFormat="1" ht="15">
      <c r="A842" s="253" t="s">
        <v>708</v>
      </c>
      <c r="B842" s="272" t="s">
        <v>831</v>
      </c>
      <c r="C842" s="107">
        <v>32</v>
      </c>
      <c r="D842" s="233">
        <v>9</v>
      </c>
      <c r="E842" s="234">
        <v>0.28125</v>
      </c>
      <c r="F842" s="53"/>
    </row>
    <row r="843" spans="1:6" s="52" customFormat="1" ht="15">
      <c r="A843" s="253" t="s">
        <v>708</v>
      </c>
      <c r="B843" s="272" t="s">
        <v>1239</v>
      </c>
      <c r="C843" s="107">
        <v>14</v>
      </c>
      <c r="D843" s="233">
        <v>3</v>
      </c>
      <c r="E843" s="234">
        <v>0.21428571428571427</v>
      </c>
      <c r="F843" s="53"/>
    </row>
    <row r="844" spans="1:6" s="52" customFormat="1" ht="15">
      <c r="A844" s="253" t="s">
        <v>708</v>
      </c>
      <c r="B844" s="272" t="s">
        <v>834</v>
      </c>
      <c r="C844" s="107">
        <v>68</v>
      </c>
      <c r="D844" s="233">
        <v>31</v>
      </c>
      <c r="E844" s="234">
        <v>0.45588235294117646</v>
      </c>
      <c r="F844" s="53"/>
    </row>
    <row r="845" spans="1:6" s="52" customFormat="1" ht="15">
      <c r="A845" s="253" t="s">
        <v>708</v>
      </c>
      <c r="B845" s="272" t="s">
        <v>838</v>
      </c>
      <c r="C845" s="107">
        <v>12</v>
      </c>
      <c r="D845" s="233">
        <v>2</v>
      </c>
      <c r="E845" s="234">
        <v>0.16666666666666666</v>
      </c>
      <c r="F845" s="53"/>
    </row>
    <row r="846" spans="1:6" s="52" customFormat="1" ht="15">
      <c r="A846" s="253" t="s">
        <v>708</v>
      </c>
      <c r="B846" s="272" t="s">
        <v>591</v>
      </c>
      <c r="C846" s="107">
        <v>25</v>
      </c>
      <c r="D846" s="233">
        <v>9</v>
      </c>
      <c r="E846" s="234">
        <v>0.36</v>
      </c>
      <c r="F846" s="53"/>
    </row>
    <row r="847" spans="1:6" s="52" customFormat="1" ht="30">
      <c r="A847" s="253" t="s">
        <v>708</v>
      </c>
      <c r="B847" s="272" t="s">
        <v>1240</v>
      </c>
      <c r="C847" s="107">
        <v>7</v>
      </c>
      <c r="D847" s="233">
        <v>3</v>
      </c>
      <c r="E847" s="234">
        <v>0.42857142857142855</v>
      </c>
      <c r="F847" s="53"/>
    </row>
    <row r="848" spans="1:6" s="52" customFormat="1" ht="15">
      <c r="A848" s="253" t="s">
        <v>708</v>
      </c>
      <c r="B848" s="264" t="s">
        <v>1119</v>
      </c>
      <c r="C848" s="107">
        <v>8</v>
      </c>
      <c r="D848" s="233">
        <v>3</v>
      </c>
      <c r="E848" s="234">
        <v>0.375</v>
      </c>
      <c r="F848" s="53"/>
    </row>
    <row r="849" spans="1:6" s="52" customFormat="1" ht="15.75">
      <c r="A849" s="254" t="s">
        <v>1241</v>
      </c>
      <c r="B849" s="265"/>
      <c r="C849" s="99">
        <v>2908</v>
      </c>
      <c r="D849" s="236">
        <v>893</v>
      </c>
      <c r="E849" s="237">
        <v>0.30708390646492434</v>
      </c>
      <c r="F849" s="53"/>
    </row>
    <row r="850" spans="1:6" s="52" customFormat="1" ht="15.75">
      <c r="A850" s="252"/>
      <c r="B850" s="266"/>
      <c r="C850" s="107" t="s">
        <v>2</v>
      </c>
      <c r="D850" s="233"/>
      <c r="E850" s="234"/>
      <c r="F850" s="53"/>
    </row>
    <row r="851" spans="1:6" s="52" customFormat="1" ht="15.75">
      <c r="A851" s="252" t="s">
        <v>709</v>
      </c>
      <c r="B851" s="272" t="s">
        <v>1242</v>
      </c>
      <c r="C851" s="107" t="s">
        <v>58</v>
      </c>
      <c r="D851" s="233" t="s">
        <v>58</v>
      </c>
      <c r="E851" s="234" t="s">
        <v>58</v>
      </c>
      <c r="F851" s="53"/>
    </row>
    <row r="852" spans="1:6" s="52" customFormat="1" ht="15">
      <c r="A852" s="253" t="s">
        <v>709</v>
      </c>
      <c r="B852" s="272" t="s">
        <v>1243</v>
      </c>
      <c r="C852" s="107">
        <v>30</v>
      </c>
      <c r="D852" s="233">
        <v>10</v>
      </c>
      <c r="E852" s="234">
        <v>0.3333333333333333</v>
      </c>
      <c r="F852" s="53"/>
    </row>
    <row r="853" spans="1:6" s="52" customFormat="1" ht="15">
      <c r="A853" s="253" t="s">
        <v>709</v>
      </c>
      <c r="B853" s="272" t="s">
        <v>1244</v>
      </c>
      <c r="C853" s="107">
        <v>15</v>
      </c>
      <c r="D853" s="233">
        <v>6</v>
      </c>
      <c r="E853" s="234">
        <v>0.4</v>
      </c>
      <c r="F853" s="53"/>
    </row>
    <row r="854" spans="1:6" s="52" customFormat="1" ht="15">
      <c r="A854" s="253" t="s">
        <v>709</v>
      </c>
      <c r="B854" s="272" t="s">
        <v>1245</v>
      </c>
      <c r="C854" s="107">
        <v>12</v>
      </c>
      <c r="D854" s="233">
        <v>8</v>
      </c>
      <c r="E854" s="234">
        <v>0.6666666666666666</v>
      </c>
      <c r="F854" s="53"/>
    </row>
    <row r="855" spans="1:6" s="52" customFormat="1" ht="15">
      <c r="A855" s="253" t="s">
        <v>709</v>
      </c>
      <c r="B855" s="272" t="s">
        <v>740</v>
      </c>
      <c r="C855" s="107">
        <v>22</v>
      </c>
      <c r="D855" s="233">
        <v>8</v>
      </c>
      <c r="E855" s="234">
        <v>0.36363636363636365</v>
      </c>
      <c r="F855" s="53"/>
    </row>
    <row r="856" spans="1:6" s="52" customFormat="1" ht="15">
      <c r="A856" s="253" t="s">
        <v>709</v>
      </c>
      <c r="B856" s="272" t="s">
        <v>928</v>
      </c>
      <c r="C856" s="107">
        <v>82</v>
      </c>
      <c r="D856" s="233">
        <v>33</v>
      </c>
      <c r="E856" s="234">
        <v>0.4024390243902439</v>
      </c>
      <c r="F856" s="53"/>
    </row>
    <row r="857" spans="1:6" s="52" customFormat="1" ht="15">
      <c r="A857" s="253" t="s">
        <v>709</v>
      </c>
      <c r="B857" s="272" t="s">
        <v>1246</v>
      </c>
      <c r="C857" s="107">
        <v>57</v>
      </c>
      <c r="D857" s="233">
        <v>18</v>
      </c>
      <c r="E857" s="234">
        <v>0.3157894736842105</v>
      </c>
      <c r="F857" s="53"/>
    </row>
    <row r="858" spans="1:6" s="52" customFormat="1" ht="30">
      <c r="A858" s="253" t="s">
        <v>709</v>
      </c>
      <c r="B858" s="272" t="s">
        <v>1247</v>
      </c>
      <c r="C858" s="107">
        <v>47</v>
      </c>
      <c r="D858" s="233">
        <v>25</v>
      </c>
      <c r="E858" s="234">
        <v>0.5319148936170213</v>
      </c>
      <c r="F858" s="53"/>
    </row>
    <row r="859" spans="1:6" s="52" customFormat="1" ht="15">
      <c r="A859" s="253" t="s">
        <v>709</v>
      </c>
      <c r="B859" s="272" t="s">
        <v>741</v>
      </c>
      <c r="C859" s="107">
        <v>20</v>
      </c>
      <c r="D859" s="233">
        <v>7</v>
      </c>
      <c r="E859" s="234">
        <v>0.35</v>
      </c>
      <c r="F859" s="53"/>
    </row>
    <row r="860" spans="1:6" s="52" customFormat="1" ht="30">
      <c r="A860" s="253" t="s">
        <v>709</v>
      </c>
      <c r="B860" s="272" t="s">
        <v>1248</v>
      </c>
      <c r="C860" s="107">
        <v>40</v>
      </c>
      <c r="D860" s="233">
        <v>20</v>
      </c>
      <c r="E860" s="234">
        <v>0.5</v>
      </c>
      <c r="F860" s="53"/>
    </row>
    <row r="861" spans="1:6" s="52" customFormat="1" ht="30">
      <c r="A861" s="253" t="s">
        <v>709</v>
      </c>
      <c r="B861" s="272" t="s">
        <v>1249</v>
      </c>
      <c r="C861" s="107">
        <v>31</v>
      </c>
      <c r="D861" s="233">
        <v>8</v>
      </c>
      <c r="E861" s="234">
        <v>0.25806451612903225</v>
      </c>
      <c r="F861" s="53"/>
    </row>
    <row r="862" spans="1:6" s="52" customFormat="1" ht="30">
      <c r="A862" s="253" t="s">
        <v>709</v>
      </c>
      <c r="B862" s="272" t="s">
        <v>1250</v>
      </c>
      <c r="C862" s="107">
        <v>33</v>
      </c>
      <c r="D862" s="233">
        <v>9</v>
      </c>
      <c r="E862" s="234">
        <v>0.2727272727272727</v>
      </c>
      <c r="F862" s="53"/>
    </row>
    <row r="863" spans="1:6" s="52" customFormat="1" ht="30">
      <c r="A863" s="253" t="s">
        <v>709</v>
      </c>
      <c r="B863" s="272" t="s">
        <v>1195</v>
      </c>
      <c r="C863" s="107">
        <v>6</v>
      </c>
      <c r="D863" s="233">
        <v>2</v>
      </c>
      <c r="E863" s="234">
        <v>0.3333333333333333</v>
      </c>
      <c r="F863" s="53"/>
    </row>
    <row r="864" spans="1:6" s="52" customFormat="1" ht="15">
      <c r="A864" s="253" t="s">
        <v>709</v>
      </c>
      <c r="B864" s="272" t="s">
        <v>1251</v>
      </c>
      <c r="C864" s="107">
        <v>18</v>
      </c>
      <c r="D864" s="233">
        <v>5</v>
      </c>
      <c r="E864" s="234">
        <v>0.2777777777777778</v>
      </c>
      <c r="F864" s="53"/>
    </row>
    <row r="865" spans="1:6" s="52" customFormat="1" ht="15">
      <c r="A865" s="253" t="s">
        <v>709</v>
      </c>
      <c r="B865" s="272" t="s">
        <v>1252</v>
      </c>
      <c r="C865" s="107">
        <v>37</v>
      </c>
      <c r="D865" s="233">
        <v>13</v>
      </c>
      <c r="E865" s="234">
        <v>0.35135135135135137</v>
      </c>
      <c r="F865" s="53"/>
    </row>
    <row r="866" spans="1:6" s="52" customFormat="1" ht="15">
      <c r="A866" s="253" t="s">
        <v>709</v>
      </c>
      <c r="B866" s="272" t="s">
        <v>1253</v>
      </c>
      <c r="C866" s="107">
        <v>37</v>
      </c>
      <c r="D866" s="233">
        <v>16</v>
      </c>
      <c r="E866" s="234">
        <v>0.43243243243243246</v>
      </c>
      <c r="F866" s="53"/>
    </row>
    <row r="867" spans="1:6" s="52" customFormat="1" ht="15">
      <c r="A867" s="253" t="s">
        <v>709</v>
      </c>
      <c r="B867" s="272" t="s">
        <v>1254</v>
      </c>
      <c r="C867" s="107">
        <v>13</v>
      </c>
      <c r="D867" s="233">
        <v>2</v>
      </c>
      <c r="E867" s="234">
        <v>0.15384615384615385</v>
      </c>
      <c r="F867" s="53"/>
    </row>
    <row r="868" spans="1:6" s="52" customFormat="1" ht="15">
      <c r="A868" s="253" t="s">
        <v>709</v>
      </c>
      <c r="B868" s="272" t="s">
        <v>1255</v>
      </c>
      <c r="C868" s="107">
        <v>28</v>
      </c>
      <c r="D868" s="233">
        <v>5</v>
      </c>
      <c r="E868" s="234">
        <v>0.17857142857142858</v>
      </c>
      <c r="F868" s="53"/>
    </row>
    <row r="869" spans="1:6" s="52" customFormat="1" ht="15">
      <c r="A869" s="253" t="s">
        <v>709</v>
      </c>
      <c r="B869" s="272" t="s">
        <v>753</v>
      </c>
      <c r="C869" s="107">
        <v>68</v>
      </c>
      <c r="D869" s="233">
        <v>24</v>
      </c>
      <c r="E869" s="234">
        <v>0.35294117647058826</v>
      </c>
      <c r="F869" s="53"/>
    </row>
    <row r="870" spans="1:6" s="52" customFormat="1" ht="15">
      <c r="A870" s="253" t="s">
        <v>709</v>
      </c>
      <c r="B870" s="272" t="s">
        <v>583</v>
      </c>
      <c r="C870" s="107">
        <v>23</v>
      </c>
      <c r="D870" s="233">
        <v>8</v>
      </c>
      <c r="E870" s="234">
        <v>0.34782608695652173</v>
      </c>
      <c r="F870" s="53"/>
    </row>
    <row r="871" spans="1:6" s="52" customFormat="1" ht="15">
      <c r="A871" s="253" t="s">
        <v>709</v>
      </c>
      <c r="B871" s="272" t="s">
        <v>1129</v>
      </c>
      <c r="C871" s="107">
        <v>18</v>
      </c>
      <c r="D871" s="233">
        <v>7</v>
      </c>
      <c r="E871" s="234">
        <v>0.3888888888888889</v>
      </c>
      <c r="F871" s="53"/>
    </row>
    <row r="872" spans="1:6" s="52" customFormat="1" ht="15">
      <c r="A872" s="253" t="s">
        <v>709</v>
      </c>
      <c r="B872" s="272" t="s">
        <v>40</v>
      </c>
      <c r="C872" s="107">
        <v>5</v>
      </c>
      <c r="D872" s="233">
        <v>4</v>
      </c>
      <c r="E872" s="234">
        <v>0.8</v>
      </c>
      <c r="F872" s="53"/>
    </row>
    <row r="873" spans="1:6" s="52" customFormat="1" ht="15">
      <c r="A873" s="253" t="s">
        <v>709</v>
      </c>
      <c r="B873" s="272" t="s">
        <v>756</v>
      </c>
      <c r="C873" s="107">
        <v>93</v>
      </c>
      <c r="D873" s="233">
        <v>41</v>
      </c>
      <c r="E873" s="234">
        <v>0.44086021505376344</v>
      </c>
      <c r="F873" s="53"/>
    </row>
    <row r="874" spans="1:6" s="52" customFormat="1" ht="30">
      <c r="A874" s="253" t="s">
        <v>709</v>
      </c>
      <c r="B874" s="272" t="s">
        <v>1256</v>
      </c>
      <c r="C874" s="107">
        <v>58</v>
      </c>
      <c r="D874" s="233">
        <v>23</v>
      </c>
      <c r="E874" s="234">
        <v>0.39655172413793105</v>
      </c>
      <c r="F874" s="53"/>
    </row>
    <row r="875" spans="1:6" s="52" customFormat="1" ht="15">
      <c r="A875" s="253" t="s">
        <v>709</v>
      </c>
      <c r="B875" s="272" t="s">
        <v>947</v>
      </c>
      <c r="C875" s="107">
        <v>74</v>
      </c>
      <c r="D875" s="233">
        <v>36</v>
      </c>
      <c r="E875" s="234">
        <v>0.4864864864864865</v>
      </c>
      <c r="F875" s="53"/>
    </row>
    <row r="876" spans="1:6" s="52" customFormat="1" ht="15">
      <c r="A876" s="253" t="s">
        <v>709</v>
      </c>
      <c r="B876" s="272" t="s">
        <v>758</v>
      </c>
      <c r="C876" s="107">
        <v>78</v>
      </c>
      <c r="D876" s="233">
        <v>32</v>
      </c>
      <c r="E876" s="234">
        <v>0.41025641025641024</v>
      </c>
      <c r="F876" s="53"/>
    </row>
    <row r="877" spans="1:6" s="52" customFormat="1" ht="15">
      <c r="A877" s="253" t="s">
        <v>709</v>
      </c>
      <c r="B877" s="272" t="s">
        <v>1257</v>
      </c>
      <c r="C877" s="107">
        <v>36</v>
      </c>
      <c r="D877" s="233">
        <v>23</v>
      </c>
      <c r="E877" s="234">
        <v>0.6388888888888888</v>
      </c>
      <c r="F877" s="53"/>
    </row>
    <row r="878" spans="1:6" s="52" customFormat="1" ht="15">
      <c r="A878" s="253" t="s">
        <v>709</v>
      </c>
      <c r="B878" s="272" t="s">
        <v>95</v>
      </c>
      <c r="C878" s="107">
        <v>51</v>
      </c>
      <c r="D878" s="233">
        <v>24</v>
      </c>
      <c r="E878" s="234">
        <v>0.47058823529411764</v>
      </c>
      <c r="F878" s="53"/>
    </row>
    <row r="879" spans="1:6" s="52" customFormat="1" ht="15">
      <c r="A879" s="253" t="s">
        <v>709</v>
      </c>
      <c r="B879" s="272" t="s">
        <v>762</v>
      </c>
      <c r="C879" s="107">
        <v>14</v>
      </c>
      <c r="D879" s="233">
        <v>5</v>
      </c>
      <c r="E879" s="234">
        <v>0.35714285714285715</v>
      </c>
      <c r="F879" s="53"/>
    </row>
    <row r="880" spans="1:6" s="52" customFormat="1" ht="15">
      <c r="A880" s="253" t="s">
        <v>709</v>
      </c>
      <c r="B880" s="272" t="s">
        <v>854</v>
      </c>
      <c r="C880" s="107">
        <v>25</v>
      </c>
      <c r="D880" s="233">
        <v>9</v>
      </c>
      <c r="E880" s="234">
        <v>0.36</v>
      </c>
      <c r="F880" s="53"/>
    </row>
    <row r="881" spans="1:6" s="52" customFormat="1" ht="30">
      <c r="A881" s="253" t="s">
        <v>709</v>
      </c>
      <c r="B881" s="272" t="s">
        <v>1258</v>
      </c>
      <c r="C881" s="107">
        <v>16</v>
      </c>
      <c r="D881" s="233">
        <v>6</v>
      </c>
      <c r="E881" s="234">
        <v>0.375</v>
      </c>
      <c r="F881" s="53"/>
    </row>
    <row r="882" spans="1:6" s="52" customFormat="1" ht="15">
      <c r="A882" s="253" t="s">
        <v>709</v>
      </c>
      <c r="B882" s="272" t="s">
        <v>1259</v>
      </c>
      <c r="C882" s="107">
        <v>6</v>
      </c>
      <c r="D882" s="233">
        <v>2</v>
      </c>
      <c r="E882" s="234">
        <v>0.3333333333333333</v>
      </c>
      <c r="F882" s="53"/>
    </row>
    <row r="883" spans="1:6" s="52" customFormat="1" ht="15">
      <c r="A883" s="253" t="s">
        <v>709</v>
      </c>
      <c r="B883" s="272" t="s">
        <v>1260</v>
      </c>
      <c r="C883" s="107">
        <v>7</v>
      </c>
      <c r="D883" s="233">
        <v>2</v>
      </c>
      <c r="E883" s="234">
        <v>0.2857142857142857</v>
      </c>
      <c r="F883" s="53"/>
    </row>
    <row r="884" spans="1:6" s="52" customFormat="1" ht="15">
      <c r="A884" s="253" t="s">
        <v>709</v>
      </c>
      <c r="B884" s="272" t="s">
        <v>1261</v>
      </c>
      <c r="C884" s="107">
        <v>89</v>
      </c>
      <c r="D884" s="233">
        <v>54</v>
      </c>
      <c r="E884" s="234">
        <v>0.6067415730337079</v>
      </c>
      <c r="F884" s="53"/>
    </row>
    <row r="885" spans="1:6" s="52" customFormat="1" ht="15">
      <c r="A885" s="253" t="s">
        <v>709</v>
      </c>
      <c r="B885" s="272" t="s">
        <v>855</v>
      </c>
      <c r="C885" s="107">
        <v>29</v>
      </c>
      <c r="D885" s="233">
        <v>10</v>
      </c>
      <c r="E885" s="234">
        <v>0.3448275862068966</v>
      </c>
      <c r="F885" s="53"/>
    </row>
    <row r="886" spans="1:6" s="52" customFormat="1" ht="15">
      <c r="A886" s="253" t="s">
        <v>709</v>
      </c>
      <c r="B886" s="272" t="s">
        <v>856</v>
      </c>
      <c r="C886" s="107">
        <v>15</v>
      </c>
      <c r="D886" s="233">
        <v>6</v>
      </c>
      <c r="E886" s="234">
        <v>0.4</v>
      </c>
      <c r="F886" s="53"/>
    </row>
    <row r="887" spans="1:6" s="52" customFormat="1" ht="15">
      <c r="A887" s="253" t="s">
        <v>709</v>
      </c>
      <c r="B887" s="272" t="s">
        <v>770</v>
      </c>
      <c r="C887" s="107">
        <v>7</v>
      </c>
      <c r="D887" s="233">
        <v>4</v>
      </c>
      <c r="E887" s="234">
        <v>0.5714285714285714</v>
      </c>
      <c r="F887" s="53"/>
    </row>
    <row r="888" spans="1:6" s="52" customFormat="1" ht="15">
      <c r="A888" s="253" t="s">
        <v>709</v>
      </c>
      <c r="B888" s="272" t="s">
        <v>1262</v>
      </c>
      <c r="C888" s="107">
        <v>48</v>
      </c>
      <c r="D888" s="233">
        <v>9</v>
      </c>
      <c r="E888" s="234">
        <v>0.1875</v>
      </c>
      <c r="F888" s="53"/>
    </row>
    <row r="889" spans="1:6" s="52" customFormat="1" ht="15">
      <c r="A889" s="253" t="s">
        <v>709</v>
      </c>
      <c r="B889" s="272" t="s">
        <v>956</v>
      </c>
      <c r="C889" s="107">
        <v>12</v>
      </c>
      <c r="D889" s="233">
        <v>4</v>
      </c>
      <c r="E889" s="234">
        <v>0.3333333333333333</v>
      </c>
      <c r="F889" s="53"/>
    </row>
    <row r="890" spans="1:6" s="52" customFormat="1" ht="15">
      <c r="A890" s="253" t="s">
        <v>709</v>
      </c>
      <c r="B890" s="272" t="s">
        <v>1263</v>
      </c>
      <c r="C890" s="107">
        <v>27</v>
      </c>
      <c r="D890" s="233">
        <v>7</v>
      </c>
      <c r="E890" s="234">
        <v>0.25925925925925924</v>
      </c>
      <c r="F890" s="53"/>
    </row>
    <row r="891" spans="1:6" s="52" customFormat="1" ht="15">
      <c r="A891" s="253" t="s">
        <v>709</v>
      </c>
      <c r="B891" s="272" t="s">
        <v>1264</v>
      </c>
      <c r="C891" s="107" t="s">
        <v>58</v>
      </c>
      <c r="D891" s="233" t="s">
        <v>58</v>
      </c>
      <c r="E891" s="234" t="s">
        <v>58</v>
      </c>
      <c r="F891" s="53"/>
    </row>
    <row r="892" spans="1:6" s="52" customFormat="1" ht="15">
      <c r="A892" s="253" t="s">
        <v>709</v>
      </c>
      <c r="B892" s="272" t="s">
        <v>1265</v>
      </c>
      <c r="C892" s="107">
        <v>12</v>
      </c>
      <c r="D892" s="233">
        <v>3</v>
      </c>
      <c r="E892" s="234">
        <v>0.25</v>
      </c>
      <c r="F892" s="53"/>
    </row>
    <row r="893" spans="1:6" s="52" customFormat="1" ht="15">
      <c r="A893" s="253" t="s">
        <v>709</v>
      </c>
      <c r="B893" s="272" t="s">
        <v>774</v>
      </c>
      <c r="C893" s="107">
        <v>195</v>
      </c>
      <c r="D893" s="233">
        <v>48</v>
      </c>
      <c r="E893" s="234">
        <v>0.24615384615384617</v>
      </c>
      <c r="F893" s="53"/>
    </row>
    <row r="894" spans="1:6" s="52" customFormat="1" ht="15">
      <c r="A894" s="253" t="s">
        <v>709</v>
      </c>
      <c r="B894" s="272" t="s">
        <v>1266</v>
      </c>
      <c r="C894" s="107">
        <v>22</v>
      </c>
      <c r="D894" s="233">
        <v>5</v>
      </c>
      <c r="E894" s="234">
        <v>0.22727272727272727</v>
      </c>
      <c r="F894" s="53"/>
    </row>
    <row r="895" spans="1:6" s="52" customFormat="1" ht="15">
      <c r="A895" s="253" t="s">
        <v>709</v>
      </c>
      <c r="B895" s="272" t="s">
        <v>775</v>
      </c>
      <c r="C895" s="107">
        <v>123</v>
      </c>
      <c r="D895" s="233">
        <v>27</v>
      </c>
      <c r="E895" s="234">
        <v>0.21951219512195122</v>
      </c>
      <c r="F895" s="53"/>
    </row>
    <row r="896" spans="1:6" s="52" customFormat="1" ht="15">
      <c r="A896" s="253" t="s">
        <v>709</v>
      </c>
      <c r="B896" s="272" t="s">
        <v>1267</v>
      </c>
      <c r="C896" s="107">
        <v>7</v>
      </c>
      <c r="D896" s="233">
        <v>5</v>
      </c>
      <c r="E896" s="234">
        <v>0.7142857142857143</v>
      </c>
      <c r="F896" s="53"/>
    </row>
    <row r="897" spans="1:6" ht="15">
      <c r="A897" s="253" t="s">
        <v>709</v>
      </c>
      <c r="B897" s="272" t="s">
        <v>1268</v>
      </c>
      <c r="C897" s="107" t="s">
        <v>58</v>
      </c>
      <c r="D897" s="233" t="s">
        <v>58</v>
      </c>
      <c r="E897" s="234" t="s">
        <v>58</v>
      </c>
      <c r="F897" s="53"/>
    </row>
    <row r="898" spans="1:6" s="55" customFormat="1" ht="15">
      <c r="A898" s="253" t="s">
        <v>709</v>
      </c>
      <c r="B898" s="272" t="s">
        <v>776</v>
      </c>
      <c r="C898" s="107">
        <v>65</v>
      </c>
      <c r="D898" s="233">
        <v>20</v>
      </c>
      <c r="E898" s="234">
        <v>0.3076923076923077</v>
      </c>
      <c r="F898" s="53"/>
    </row>
    <row r="899" spans="1:6" ht="15">
      <c r="A899" s="253" t="s">
        <v>709</v>
      </c>
      <c r="B899" s="272" t="s">
        <v>400</v>
      </c>
      <c r="C899" s="107">
        <v>56</v>
      </c>
      <c r="D899" s="233">
        <v>20</v>
      </c>
      <c r="E899" s="234">
        <v>0.35714285714285715</v>
      </c>
      <c r="F899" s="53"/>
    </row>
    <row r="900" spans="1:6" s="52" customFormat="1" ht="15">
      <c r="A900" s="253" t="s">
        <v>709</v>
      </c>
      <c r="B900" s="272" t="s">
        <v>1269</v>
      </c>
      <c r="C900" s="107">
        <v>17</v>
      </c>
      <c r="D900" s="233">
        <v>5</v>
      </c>
      <c r="E900" s="234">
        <v>0.29411764705882354</v>
      </c>
      <c r="F900" s="53"/>
    </row>
    <row r="901" spans="1:6" s="52" customFormat="1" ht="15">
      <c r="A901" s="253" t="s">
        <v>709</v>
      </c>
      <c r="B901" s="272" t="s">
        <v>1270</v>
      </c>
      <c r="C901" s="107">
        <v>35</v>
      </c>
      <c r="D901" s="233">
        <v>12</v>
      </c>
      <c r="E901" s="234">
        <v>0.34285714285714286</v>
      </c>
      <c r="F901" s="53"/>
    </row>
    <row r="902" spans="1:6" s="52" customFormat="1" ht="15">
      <c r="A902" s="253" t="s">
        <v>709</v>
      </c>
      <c r="B902" s="272" t="s">
        <v>1271</v>
      </c>
      <c r="C902" s="107">
        <v>28</v>
      </c>
      <c r="D902" s="233">
        <v>18</v>
      </c>
      <c r="E902" s="234">
        <v>0.6428571428571429</v>
      </c>
      <c r="F902" s="53"/>
    </row>
    <row r="903" spans="1:6" s="52" customFormat="1" ht="15">
      <c r="A903" s="253" t="s">
        <v>709</v>
      </c>
      <c r="B903" s="272" t="s">
        <v>1272</v>
      </c>
      <c r="C903" s="107" t="s">
        <v>58</v>
      </c>
      <c r="D903" s="233" t="s">
        <v>58</v>
      </c>
      <c r="E903" s="234" t="s">
        <v>58</v>
      </c>
      <c r="F903" s="53"/>
    </row>
    <row r="904" spans="1:6" s="52" customFormat="1" ht="15">
      <c r="A904" s="253" t="s">
        <v>709</v>
      </c>
      <c r="B904" s="272" t="s">
        <v>1273</v>
      </c>
      <c r="C904" s="107">
        <v>6</v>
      </c>
      <c r="D904" s="233">
        <v>1</v>
      </c>
      <c r="E904" s="234">
        <v>0.16666666666666666</v>
      </c>
      <c r="F904" s="53"/>
    </row>
    <row r="905" spans="1:6" s="52" customFormat="1" ht="15">
      <c r="A905" s="253" t="s">
        <v>709</v>
      </c>
      <c r="B905" s="272" t="s">
        <v>1274</v>
      </c>
      <c r="C905" s="107">
        <v>5</v>
      </c>
      <c r="D905" s="233">
        <v>2</v>
      </c>
      <c r="E905" s="234">
        <v>0.4</v>
      </c>
      <c r="F905" s="53"/>
    </row>
    <row r="906" spans="1:6" s="52" customFormat="1" ht="15">
      <c r="A906" s="253" t="s">
        <v>709</v>
      </c>
      <c r="B906" s="272" t="s">
        <v>131</v>
      </c>
      <c r="C906" s="107">
        <v>13</v>
      </c>
      <c r="D906" s="233">
        <v>6</v>
      </c>
      <c r="E906" s="234">
        <v>0.46153846153846156</v>
      </c>
      <c r="F906" s="53"/>
    </row>
    <row r="907" spans="1:6" s="52" customFormat="1" ht="15">
      <c r="A907" s="253" t="s">
        <v>709</v>
      </c>
      <c r="B907" s="272" t="s">
        <v>780</v>
      </c>
      <c r="C907" s="107">
        <v>140</v>
      </c>
      <c r="D907" s="233">
        <v>47</v>
      </c>
      <c r="E907" s="234">
        <v>0.3357142857142857</v>
      </c>
      <c r="F907" s="53"/>
    </row>
    <row r="908" spans="1:6" s="52" customFormat="1" ht="15">
      <c r="A908" s="253" t="s">
        <v>709</v>
      </c>
      <c r="B908" s="272" t="s">
        <v>1275</v>
      </c>
      <c r="C908" s="107">
        <v>31</v>
      </c>
      <c r="D908" s="233">
        <v>9</v>
      </c>
      <c r="E908" s="234">
        <v>0.2903225806451613</v>
      </c>
      <c r="F908" s="53"/>
    </row>
    <row r="909" spans="1:6" s="52" customFormat="1" ht="15">
      <c r="A909" s="253" t="s">
        <v>709</v>
      </c>
      <c r="B909" s="272" t="s">
        <v>1276</v>
      </c>
      <c r="C909" s="107">
        <v>49</v>
      </c>
      <c r="D909" s="233">
        <v>15</v>
      </c>
      <c r="E909" s="234">
        <v>0.30612244897959184</v>
      </c>
      <c r="F909" s="53"/>
    </row>
    <row r="910" spans="1:6" s="52" customFormat="1" ht="15">
      <c r="A910" s="253" t="s">
        <v>709</v>
      </c>
      <c r="B910" s="272" t="s">
        <v>1277</v>
      </c>
      <c r="C910" s="107">
        <v>59</v>
      </c>
      <c r="D910" s="233">
        <v>26</v>
      </c>
      <c r="E910" s="234">
        <v>0.4406779661016949</v>
      </c>
      <c r="F910" s="53"/>
    </row>
    <row r="911" spans="1:6" s="52" customFormat="1" ht="15">
      <c r="A911" s="253" t="s">
        <v>709</v>
      </c>
      <c r="B911" s="272" t="s">
        <v>1278</v>
      </c>
      <c r="C911" s="107">
        <v>52</v>
      </c>
      <c r="D911" s="233">
        <v>23</v>
      </c>
      <c r="E911" s="234">
        <v>0.4423076923076923</v>
      </c>
      <c r="F911" s="53"/>
    </row>
    <row r="912" spans="1:6" s="52" customFormat="1" ht="15">
      <c r="A912" s="253" t="s">
        <v>709</v>
      </c>
      <c r="B912" s="272" t="s">
        <v>971</v>
      </c>
      <c r="C912" s="107">
        <v>18</v>
      </c>
      <c r="D912" s="233">
        <v>9</v>
      </c>
      <c r="E912" s="234">
        <v>0.5</v>
      </c>
      <c r="F912" s="53"/>
    </row>
    <row r="913" spans="1:6" s="52" customFormat="1" ht="15">
      <c r="A913" s="253" t="s">
        <v>709</v>
      </c>
      <c r="B913" s="272" t="s">
        <v>1279</v>
      </c>
      <c r="C913" s="107">
        <v>30</v>
      </c>
      <c r="D913" s="233">
        <v>13</v>
      </c>
      <c r="E913" s="234">
        <v>0.43333333333333335</v>
      </c>
      <c r="F913" s="53"/>
    </row>
    <row r="914" spans="1:6" s="52" customFormat="1" ht="15">
      <c r="A914" s="253" t="s">
        <v>709</v>
      </c>
      <c r="B914" s="272" t="s">
        <v>1280</v>
      </c>
      <c r="C914" s="107">
        <v>22</v>
      </c>
      <c r="D914" s="233">
        <v>6</v>
      </c>
      <c r="E914" s="234">
        <v>0.2727272727272727</v>
      </c>
      <c r="F914" s="53"/>
    </row>
    <row r="915" spans="1:6" s="52" customFormat="1" ht="15">
      <c r="A915" s="253" t="s">
        <v>709</v>
      </c>
      <c r="B915" s="272" t="s">
        <v>784</v>
      </c>
      <c r="C915" s="107">
        <v>12</v>
      </c>
      <c r="D915" s="233">
        <v>3</v>
      </c>
      <c r="E915" s="234">
        <v>0.25</v>
      </c>
      <c r="F915" s="53"/>
    </row>
    <row r="916" spans="1:6" s="52" customFormat="1" ht="15">
      <c r="A916" s="253" t="s">
        <v>709</v>
      </c>
      <c r="B916" s="272" t="s">
        <v>787</v>
      </c>
      <c r="C916" s="107">
        <v>53</v>
      </c>
      <c r="D916" s="233">
        <v>19</v>
      </c>
      <c r="E916" s="234">
        <v>0.3584905660377358</v>
      </c>
      <c r="F916" s="53"/>
    </row>
    <row r="917" spans="1:6" s="52" customFormat="1" ht="15">
      <c r="A917" s="253" t="s">
        <v>709</v>
      </c>
      <c r="B917" s="272" t="s">
        <v>1281</v>
      </c>
      <c r="C917" s="107" t="s">
        <v>58</v>
      </c>
      <c r="D917" s="233" t="s">
        <v>58</v>
      </c>
      <c r="E917" s="234" t="s">
        <v>58</v>
      </c>
      <c r="F917" s="53"/>
    </row>
    <row r="918" spans="1:6" s="52" customFormat="1" ht="15">
      <c r="A918" s="253" t="s">
        <v>709</v>
      </c>
      <c r="B918" s="272" t="s">
        <v>1282</v>
      </c>
      <c r="C918" s="107">
        <v>5</v>
      </c>
      <c r="D918" s="233">
        <v>1</v>
      </c>
      <c r="E918" s="234">
        <v>0.2</v>
      </c>
      <c r="F918" s="53"/>
    </row>
    <row r="919" spans="1:6" s="52" customFormat="1" ht="15">
      <c r="A919" s="253" t="s">
        <v>709</v>
      </c>
      <c r="B919" s="272" t="s">
        <v>788</v>
      </c>
      <c r="C919" s="107">
        <v>37</v>
      </c>
      <c r="D919" s="233">
        <v>13</v>
      </c>
      <c r="E919" s="234">
        <v>0.35135135135135137</v>
      </c>
      <c r="F919" s="53"/>
    </row>
    <row r="920" spans="1:6" s="52" customFormat="1" ht="15">
      <c r="A920" s="253" t="s">
        <v>709</v>
      </c>
      <c r="B920" s="272" t="s">
        <v>789</v>
      </c>
      <c r="C920" s="107">
        <v>27</v>
      </c>
      <c r="D920" s="233">
        <v>12</v>
      </c>
      <c r="E920" s="234">
        <v>0.4444444444444444</v>
      </c>
      <c r="F920" s="53"/>
    </row>
    <row r="921" spans="1:6" s="52" customFormat="1" ht="15">
      <c r="A921" s="253" t="s">
        <v>709</v>
      </c>
      <c r="B921" s="272" t="s">
        <v>903</v>
      </c>
      <c r="C921" s="107">
        <v>68</v>
      </c>
      <c r="D921" s="233">
        <v>26</v>
      </c>
      <c r="E921" s="234">
        <v>0.38235294117647056</v>
      </c>
      <c r="F921" s="53"/>
    </row>
    <row r="922" spans="1:6" s="52" customFormat="1" ht="15">
      <c r="A922" s="253" t="s">
        <v>709</v>
      </c>
      <c r="B922" s="272" t="s">
        <v>1283</v>
      </c>
      <c r="C922" s="107">
        <v>7</v>
      </c>
      <c r="D922" s="233">
        <v>5</v>
      </c>
      <c r="E922" s="234">
        <v>0.7142857142857143</v>
      </c>
      <c r="F922" s="53"/>
    </row>
    <row r="923" spans="1:6" s="52" customFormat="1" ht="15">
      <c r="A923" s="253" t="s">
        <v>709</v>
      </c>
      <c r="B923" s="272" t="s">
        <v>1284</v>
      </c>
      <c r="C923" s="107">
        <v>22</v>
      </c>
      <c r="D923" s="233">
        <v>11</v>
      </c>
      <c r="E923" s="234">
        <v>0.5</v>
      </c>
      <c r="F923" s="53"/>
    </row>
    <row r="924" spans="1:6" s="52" customFormat="1" ht="15">
      <c r="A924" s="253" t="s">
        <v>709</v>
      </c>
      <c r="B924" s="272" t="s">
        <v>1086</v>
      </c>
      <c r="C924" s="107">
        <v>11</v>
      </c>
      <c r="D924" s="233">
        <v>7</v>
      </c>
      <c r="E924" s="234">
        <v>0.6363636363636364</v>
      </c>
      <c r="F924" s="53"/>
    </row>
    <row r="925" spans="1:6" s="52" customFormat="1" ht="30">
      <c r="A925" s="253" t="s">
        <v>709</v>
      </c>
      <c r="B925" s="272" t="s">
        <v>793</v>
      </c>
      <c r="C925" s="107">
        <v>32</v>
      </c>
      <c r="D925" s="233">
        <v>8</v>
      </c>
      <c r="E925" s="234">
        <v>0.25</v>
      </c>
      <c r="F925" s="53"/>
    </row>
    <row r="926" spans="1:6" s="52" customFormat="1" ht="30">
      <c r="A926" s="253" t="s">
        <v>709</v>
      </c>
      <c r="B926" s="272" t="s">
        <v>1285</v>
      </c>
      <c r="C926" s="107">
        <v>20</v>
      </c>
      <c r="D926" s="233">
        <v>7</v>
      </c>
      <c r="E926" s="234">
        <v>0.35</v>
      </c>
      <c r="F926" s="53"/>
    </row>
    <row r="927" spans="1:6" s="52" customFormat="1" ht="15">
      <c r="A927" s="253" t="s">
        <v>709</v>
      </c>
      <c r="B927" s="272" t="s">
        <v>1286</v>
      </c>
      <c r="C927" s="107">
        <v>10</v>
      </c>
      <c r="D927" s="233">
        <v>4</v>
      </c>
      <c r="E927" s="234">
        <v>0.4</v>
      </c>
      <c r="F927" s="53"/>
    </row>
    <row r="928" spans="1:6" s="52" customFormat="1" ht="15">
      <c r="A928" s="253" t="s">
        <v>709</v>
      </c>
      <c r="B928" s="272" t="s">
        <v>988</v>
      </c>
      <c r="C928" s="107" t="s">
        <v>58</v>
      </c>
      <c r="D928" s="233" t="s">
        <v>58</v>
      </c>
      <c r="E928" s="234" t="s">
        <v>58</v>
      </c>
      <c r="F928" s="53"/>
    </row>
    <row r="929" spans="1:6" s="52" customFormat="1" ht="15">
      <c r="A929" s="253" t="s">
        <v>709</v>
      </c>
      <c r="B929" s="272" t="s">
        <v>1287</v>
      </c>
      <c r="C929" s="107">
        <v>41</v>
      </c>
      <c r="D929" s="233">
        <v>21</v>
      </c>
      <c r="E929" s="234">
        <v>0.5121951219512195</v>
      </c>
      <c r="F929" s="53"/>
    </row>
    <row r="930" spans="1:6" s="52" customFormat="1" ht="15">
      <c r="A930" s="253" t="s">
        <v>709</v>
      </c>
      <c r="B930" s="272" t="s">
        <v>1288</v>
      </c>
      <c r="C930" s="107">
        <v>83</v>
      </c>
      <c r="D930" s="233">
        <v>23</v>
      </c>
      <c r="E930" s="234">
        <v>0.27710843373493976</v>
      </c>
      <c r="F930" s="53"/>
    </row>
    <row r="931" spans="1:6" s="52" customFormat="1" ht="15">
      <c r="A931" s="253" t="s">
        <v>709</v>
      </c>
      <c r="B931" s="272" t="s">
        <v>867</v>
      </c>
      <c r="C931" s="107">
        <v>23</v>
      </c>
      <c r="D931" s="233">
        <v>4</v>
      </c>
      <c r="E931" s="234">
        <v>0.17391304347826086</v>
      </c>
      <c r="F931" s="53"/>
    </row>
    <row r="932" spans="1:6" s="52" customFormat="1" ht="15">
      <c r="A932" s="253" t="s">
        <v>709</v>
      </c>
      <c r="B932" s="272" t="s">
        <v>1289</v>
      </c>
      <c r="C932" s="107">
        <v>25</v>
      </c>
      <c r="D932" s="233">
        <v>9</v>
      </c>
      <c r="E932" s="234">
        <v>0.36</v>
      </c>
      <c r="F932" s="53"/>
    </row>
    <row r="933" spans="1:6" s="52" customFormat="1" ht="15">
      <c r="A933" s="253" t="s">
        <v>709</v>
      </c>
      <c r="B933" s="272" t="s">
        <v>1290</v>
      </c>
      <c r="C933" s="107" t="s">
        <v>58</v>
      </c>
      <c r="D933" s="233" t="s">
        <v>58</v>
      </c>
      <c r="E933" s="234" t="s">
        <v>58</v>
      </c>
      <c r="F933" s="53"/>
    </row>
    <row r="934" spans="1:6" s="52" customFormat="1" ht="15">
      <c r="A934" s="253" t="s">
        <v>709</v>
      </c>
      <c r="B934" s="272" t="s">
        <v>1291</v>
      </c>
      <c r="C934" s="107" t="s">
        <v>58</v>
      </c>
      <c r="D934" s="233" t="s">
        <v>58</v>
      </c>
      <c r="E934" s="234" t="s">
        <v>58</v>
      </c>
      <c r="F934" s="53"/>
    </row>
    <row r="935" spans="1:6" s="52" customFormat="1" ht="15">
      <c r="A935" s="253" t="s">
        <v>709</v>
      </c>
      <c r="B935" s="272" t="s">
        <v>800</v>
      </c>
      <c r="C935" s="107">
        <v>8</v>
      </c>
      <c r="D935" s="233">
        <v>5</v>
      </c>
      <c r="E935" s="234">
        <v>0.625</v>
      </c>
      <c r="F935" s="53"/>
    </row>
    <row r="936" spans="1:6" s="52" customFormat="1" ht="30">
      <c r="A936" s="253" t="s">
        <v>709</v>
      </c>
      <c r="B936" s="272" t="s">
        <v>1292</v>
      </c>
      <c r="C936" s="107" t="s">
        <v>58</v>
      </c>
      <c r="D936" s="233" t="s">
        <v>58</v>
      </c>
      <c r="E936" s="234" t="s">
        <v>58</v>
      </c>
      <c r="F936" s="53"/>
    </row>
    <row r="937" spans="1:6" s="52" customFormat="1" ht="15">
      <c r="A937" s="253" t="s">
        <v>709</v>
      </c>
      <c r="B937" s="272" t="s">
        <v>1293</v>
      </c>
      <c r="C937" s="107">
        <v>15</v>
      </c>
      <c r="D937" s="233">
        <v>10</v>
      </c>
      <c r="E937" s="234">
        <v>0.6666666666666666</v>
      </c>
      <c r="F937" s="53"/>
    </row>
    <row r="938" spans="1:6" s="52" customFormat="1" ht="15">
      <c r="A938" s="253" t="s">
        <v>709</v>
      </c>
      <c r="B938" s="272" t="s">
        <v>1294</v>
      </c>
      <c r="C938" s="107">
        <v>5</v>
      </c>
      <c r="D938" s="233">
        <v>3</v>
      </c>
      <c r="E938" s="234">
        <v>0.6</v>
      </c>
      <c r="F938" s="53"/>
    </row>
    <row r="939" spans="1:6" s="52" customFormat="1" ht="15">
      <c r="A939" s="253" t="s">
        <v>709</v>
      </c>
      <c r="B939" s="272" t="s">
        <v>1295</v>
      </c>
      <c r="C939" s="107">
        <v>10</v>
      </c>
      <c r="D939" s="233">
        <v>5</v>
      </c>
      <c r="E939" s="234">
        <v>0.5</v>
      </c>
      <c r="F939" s="53"/>
    </row>
    <row r="940" spans="1:6" s="52" customFormat="1" ht="15">
      <c r="A940" s="253" t="s">
        <v>709</v>
      </c>
      <c r="B940" s="272" t="s">
        <v>1296</v>
      </c>
      <c r="C940" s="107">
        <v>6</v>
      </c>
      <c r="D940" s="233">
        <v>1</v>
      </c>
      <c r="E940" s="234">
        <v>0.16666666666666666</v>
      </c>
      <c r="F940" s="53"/>
    </row>
    <row r="941" spans="1:6" s="52" customFormat="1" ht="15">
      <c r="A941" s="253" t="s">
        <v>709</v>
      </c>
      <c r="B941" s="272" t="s">
        <v>807</v>
      </c>
      <c r="C941" s="107">
        <v>5</v>
      </c>
      <c r="D941" s="233">
        <v>1</v>
      </c>
      <c r="E941" s="234">
        <v>0.2</v>
      </c>
      <c r="F941" s="53"/>
    </row>
    <row r="942" spans="1:6" s="52" customFormat="1" ht="15">
      <c r="A942" s="253" t="s">
        <v>709</v>
      </c>
      <c r="B942" s="272" t="s">
        <v>1297</v>
      </c>
      <c r="C942" s="107">
        <v>22</v>
      </c>
      <c r="D942" s="233">
        <v>6</v>
      </c>
      <c r="E942" s="234">
        <v>0.2727272727272727</v>
      </c>
      <c r="F942" s="53"/>
    </row>
    <row r="943" spans="1:6" s="52" customFormat="1" ht="15">
      <c r="A943" s="253" t="s">
        <v>709</v>
      </c>
      <c r="B943" s="272" t="s">
        <v>1298</v>
      </c>
      <c r="C943" s="107">
        <v>17</v>
      </c>
      <c r="D943" s="233">
        <v>0</v>
      </c>
      <c r="E943" s="234">
        <v>0</v>
      </c>
      <c r="F943" s="53"/>
    </row>
    <row r="944" spans="1:6" s="52" customFormat="1" ht="15">
      <c r="A944" s="253" t="s">
        <v>709</v>
      </c>
      <c r="B944" s="272" t="s">
        <v>874</v>
      </c>
      <c r="C944" s="107" t="s">
        <v>58</v>
      </c>
      <c r="D944" s="233" t="s">
        <v>58</v>
      </c>
      <c r="E944" s="234" t="s">
        <v>58</v>
      </c>
      <c r="F944" s="53"/>
    </row>
    <row r="945" spans="1:6" s="52" customFormat="1" ht="15">
      <c r="A945" s="253" t="s">
        <v>709</v>
      </c>
      <c r="B945" s="272" t="s">
        <v>999</v>
      </c>
      <c r="C945" s="107">
        <v>44</v>
      </c>
      <c r="D945" s="233">
        <v>27</v>
      </c>
      <c r="E945" s="234">
        <v>0.6136363636363636</v>
      </c>
      <c r="F945" s="53"/>
    </row>
    <row r="946" spans="1:6" s="52" customFormat="1" ht="15">
      <c r="A946" s="253" t="s">
        <v>709</v>
      </c>
      <c r="B946" s="272" t="s">
        <v>1299</v>
      </c>
      <c r="C946" s="107">
        <v>11</v>
      </c>
      <c r="D946" s="233">
        <v>3</v>
      </c>
      <c r="E946" s="234">
        <v>0.2727272727272727</v>
      </c>
      <c r="F946" s="53"/>
    </row>
    <row r="947" spans="1:6" s="52" customFormat="1" ht="15">
      <c r="A947" s="253" t="s">
        <v>709</v>
      </c>
      <c r="B947" s="272" t="s">
        <v>33</v>
      </c>
      <c r="C947" s="107">
        <v>36</v>
      </c>
      <c r="D947" s="233">
        <v>17</v>
      </c>
      <c r="E947" s="234">
        <v>0.4722222222222222</v>
      </c>
      <c r="F947" s="53"/>
    </row>
    <row r="948" spans="1:6" s="52" customFormat="1" ht="15">
      <c r="A948" s="253" t="s">
        <v>709</v>
      </c>
      <c r="B948" s="272" t="s">
        <v>823</v>
      </c>
      <c r="C948" s="107">
        <v>152</v>
      </c>
      <c r="D948" s="233">
        <v>59</v>
      </c>
      <c r="E948" s="234">
        <v>0.3881578947368421</v>
      </c>
      <c r="F948" s="53"/>
    </row>
    <row r="949" spans="1:6" s="52" customFormat="1" ht="15">
      <c r="A949" s="253" t="s">
        <v>709</v>
      </c>
      <c r="B949" s="272" t="s">
        <v>1300</v>
      </c>
      <c r="C949" s="107">
        <v>18</v>
      </c>
      <c r="D949" s="233">
        <v>4</v>
      </c>
      <c r="E949" s="234">
        <v>0.2222222222222222</v>
      </c>
      <c r="F949" s="53"/>
    </row>
    <row r="950" spans="1:6" s="52" customFormat="1" ht="15">
      <c r="A950" s="253" t="s">
        <v>709</v>
      </c>
      <c r="B950" s="272" t="s">
        <v>1301</v>
      </c>
      <c r="C950" s="107">
        <v>19</v>
      </c>
      <c r="D950" s="233">
        <v>10</v>
      </c>
      <c r="E950" s="234">
        <v>0.5263157894736842</v>
      </c>
      <c r="F950" s="53"/>
    </row>
    <row r="951" spans="1:6" s="52" customFormat="1" ht="15">
      <c r="A951" s="253" t="s">
        <v>709</v>
      </c>
      <c r="B951" s="272" t="s">
        <v>1237</v>
      </c>
      <c r="C951" s="107">
        <v>157</v>
      </c>
      <c r="D951" s="233">
        <v>69</v>
      </c>
      <c r="E951" s="234">
        <v>0.4394904458598726</v>
      </c>
      <c r="F951" s="53"/>
    </row>
    <row r="952" spans="1:6" s="52" customFormat="1" ht="15">
      <c r="A952" s="253" t="s">
        <v>709</v>
      </c>
      <c r="B952" s="272" t="s">
        <v>1302</v>
      </c>
      <c r="C952" s="107" t="s">
        <v>58</v>
      </c>
      <c r="D952" s="233" t="s">
        <v>58</v>
      </c>
      <c r="E952" s="234" t="s">
        <v>58</v>
      </c>
      <c r="F952" s="53"/>
    </row>
    <row r="953" spans="1:6" s="52" customFormat="1" ht="30">
      <c r="A953" s="253" t="s">
        <v>709</v>
      </c>
      <c r="B953" s="272" t="s">
        <v>1303</v>
      </c>
      <c r="C953" s="107">
        <v>5</v>
      </c>
      <c r="D953" s="233">
        <v>0</v>
      </c>
      <c r="E953" s="234">
        <v>0</v>
      </c>
      <c r="F953" s="53"/>
    </row>
    <row r="954" spans="1:6" s="52" customFormat="1" ht="15">
      <c r="A954" s="253" t="s">
        <v>709</v>
      </c>
      <c r="B954" s="272" t="s">
        <v>1304</v>
      </c>
      <c r="C954" s="107">
        <v>6</v>
      </c>
      <c r="D954" s="233">
        <v>2</v>
      </c>
      <c r="E954" s="234">
        <v>0.3333333333333333</v>
      </c>
      <c r="F954" s="53"/>
    </row>
    <row r="955" spans="1:6" s="52" customFormat="1" ht="15">
      <c r="A955" s="253" t="s">
        <v>709</v>
      </c>
      <c r="B955" s="272" t="s">
        <v>1305</v>
      </c>
      <c r="C955" s="107">
        <v>8</v>
      </c>
      <c r="D955" s="233">
        <v>2</v>
      </c>
      <c r="E955" s="234">
        <v>0.25</v>
      </c>
      <c r="F955" s="53"/>
    </row>
    <row r="956" spans="1:6" s="52" customFormat="1" ht="15">
      <c r="A956" s="253" t="s">
        <v>709</v>
      </c>
      <c r="B956" s="272" t="s">
        <v>834</v>
      </c>
      <c r="C956" s="107">
        <v>136</v>
      </c>
      <c r="D956" s="233">
        <v>68</v>
      </c>
      <c r="E956" s="234">
        <v>0.5</v>
      </c>
      <c r="F956" s="53"/>
    </row>
    <row r="957" spans="1:6" s="52" customFormat="1" ht="15">
      <c r="A957" s="253" t="s">
        <v>709</v>
      </c>
      <c r="B957" s="272" t="s">
        <v>1306</v>
      </c>
      <c r="C957" s="107">
        <v>74</v>
      </c>
      <c r="D957" s="233">
        <v>28</v>
      </c>
      <c r="E957" s="234">
        <v>0.3783783783783784</v>
      </c>
      <c r="F957" s="53"/>
    </row>
    <row r="958" spans="1:6" s="52" customFormat="1" ht="15">
      <c r="A958" s="253" t="s">
        <v>709</v>
      </c>
      <c r="B958" s="272" t="s">
        <v>1307</v>
      </c>
      <c r="C958" s="107">
        <v>30</v>
      </c>
      <c r="D958" s="233">
        <v>15</v>
      </c>
      <c r="E958" s="234">
        <v>0.5</v>
      </c>
      <c r="F958" s="53"/>
    </row>
    <row r="959" spans="1:6" s="52" customFormat="1" ht="15">
      <c r="A959" s="253" t="s">
        <v>709</v>
      </c>
      <c r="B959" s="272" t="s">
        <v>1308</v>
      </c>
      <c r="C959" s="107">
        <v>13</v>
      </c>
      <c r="D959" s="233">
        <v>7</v>
      </c>
      <c r="E959" s="234">
        <v>0.5384615384615384</v>
      </c>
      <c r="F959" s="53"/>
    </row>
    <row r="960" spans="1:6" s="52" customFormat="1" ht="15">
      <c r="A960" s="253" t="s">
        <v>709</v>
      </c>
      <c r="B960" s="272" t="s">
        <v>838</v>
      </c>
      <c r="C960" s="107">
        <v>13</v>
      </c>
      <c r="D960" s="233">
        <v>5</v>
      </c>
      <c r="E960" s="234">
        <v>0.38461538461538464</v>
      </c>
      <c r="F960" s="53"/>
    </row>
    <row r="961" spans="1:6" s="52" customFormat="1" ht="15">
      <c r="A961" s="253" t="s">
        <v>709</v>
      </c>
      <c r="B961" s="264" t="s">
        <v>1309</v>
      </c>
      <c r="C961" s="107">
        <v>5</v>
      </c>
      <c r="D961" s="233">
        <v>1</v>
      </c>
      <c r="E961" s="234">
        <v>0.2</v>
      </c>
      <c r="F961" s="53"/>
    </row>
    <row r="962" spans="1:6" s="52" customFormat="1" ht="15.75">
      <c r="A962" s="254" t="s">
        <v>1310</v>
      </c>
      <c r="B962" s="265"/>
      <c r="C962" s="99">
        <v>3630</v>
      </c>
      <c r="D962" s="236">
        <v>1384</v>
      </c>
      <c r="E962" s="237">
        <v>0.38126721763085397</v>
      </c>
      <c r="F962" s="53"/>
    </row>
    <row r="963" spans="1:6" s="52" customFormat="1" ht="15.75">
      <c r="A963" s="252"/>
      <c r="B963" s="266"/>
      <c r="C963" s="107"/>
      <c r="D963" s="233"/>
      <c r="E963" s="234"/>
      <c r="F963" s="53"/>
    </row>
    <row r="964" spans="1:6" s="52" customFormat="1" ht="15.75">
      <c r="A964" s="252" t="s">
        <v>710</v>
      </c>
      <c r="B964" s="272" t="s">
        <v>1311</v>
      </c>
      <c r="C964" s="107">
        <v>22</v>
      </c>
      <c r="D964" s="233">
        <v>11</v>
      </c>
      <c r="E964" s="234">
        <v>0.5</v>
      </c>
      <c r="F964" s="53"/>
    </row>
    <row r="965" spans="1:6" s="52" customFormat="1" ht="15">
      <c r="A965" s="253" t="s">
        <v>710</v>
      </c>
      <c r="B965" s="272" t="s">
        <v>737</v>
      </c>
      <c r="C965" s="107">
        <v>28</v>
      </c>
      <c r="D965" s="233">
        <v>7</v>
      </c>
      <c r="E965" s="234">
        <v>0.25</v>
      </c>
      <c r="F965" s="53"/>
    </row>
    <row r="966" spans="1:6" s="52" customFormat="1" ht="15">
      <c r="A966" s="253" t="s">
        <v>710</v>
      </c>
      <c r="B966" s="272" t="s">
        <v>740</v>
      </c>
      <c r="C966" s="107" t="s">
        <v>58</v>
      </c>
      <c r="D966" s="233" t="s">
        <v>58</v>
      </c>
      <c r="E966" s="234" t="s">
        <v>58</v>
      </c>
      <c r="F966" s="53"/>
    </row>
    <row r="967" spans="1:6" s="52" customFormat="1" ht="15">
      <c r="A967" s="253" t="s">
        <v>710</v>
      </c>
      <c r="B967" s="272" t="s">
        <v>928</v>
      </c>
      <c r="C967" s="107">
        <v>18</v>
      </c>
      <c r="D967" s="233">
        <v>6</v>
      </c>
      <c r="E967" s="234">
        <v>0.3333333333333333</v>
      </c>
      <c r="F967" s="53"/>
    </row>
    <row r="968" spans="1:6" s="52" customFormat="1" ht="15">
      <c r="A968" s="253" t="s">
        <v>710</v>
      </c>
      <c r="B968" s="272" t="s">
        <v>848</v>
      </c>
      <c r="C968" s="107">
        <v>19</v>
      </c>
      <c r="D968" s="233">
        <v>5</v>
      </c>
      <c r="E968" s="234">
        <v>0.2631578947368421</v>
      </c>
      <c r="F968" s="53"/>
    </row>
    <row r="969" spans="1:6" s="52" customFormat="1" ht="15">
      <c r="A969" s="253" t="s">
        <v>710</v>
      </c>
      <c r="B969" s="272" t="s">
        <v>1312</v>
      </c>
      <c r="C969" s="107">
        <v>26</v>
      </c>
      <c r="D969" s="233">
        <v>9</v>
      </c>
      <c r="E969" s="234">
        <v>0.34615384615384615</v>
      </c>
      <c r="F969" s="53"/>
    </row>
    <row r="970" spans="1:6" s="52" customFormat="1" ht="15">
      <c r="A970" s="253" t="s">
        <v>710</v>
      </c>
      <c r="B970" s="272" t="s">
        <v>1313</v>
      </c>
      <c r="C970" s="107">
        <v>99</v>
      </c>
      <c r="D970" s="233">
        <v>44</v>
      </c>
      <c r="E970" s="234">
        <v>0.4444444444444444</v>
      </c>
      <c r="F970" s="53"/>
    </row>
    <row r="971" spans="1:6" s="52" customFormat="1" ht="15">
      <c r="A971" s="253" t="s">
        <v>710</v>
      </c>
      <c r="B971" s="272" t="s">
        <v>1314</v>
      </c>
      <c r="C971" s="107">
        <v>37</v>
      </c>
      <c r="D971" s="233">
        <v>18</v>
      </c>
      <c r="E971" s="234">
        <v>0.4864864864864865</v>
      </c>
      <c r="F971" s="53"/>
    </row>
    <row r="972" spans="1:6" s="52" customFormat="1" ht="30">
      <c r="A972" s="253" t="s">
        <v>710</v>
      </c>
      <c r="B972" s="272" t="s">
        <v>1315</v>
      </c>
      <c r="C972" s="107" t="s">
        <v>58</v>
      </c>
      <c r="D972" s="233" t="s">
        <v>58</v>
      </c>
      <c r="E972" s="234" t="s">
        <v>58</v>
      </c>
      <c r="F972" s="53"/>
    </row>
    <row r="973" spans="1:6" s="52" customFormat="1" ht="15">
      <c r="A973" s="253" t="s">
        <v>710</v>
      </c>
      <c r="B973" s="272" t="s">
        <v>1316</v>
      </c>
      <c r="C973" s="107">
        <v>12</v>
      </c>
      <c r="D973" s="233">
        <v>3</v>
      </c>
      <c r="E973" s="234">
        <v>0.25</v>
      </c>
      <c r="F973" s="53"/>
    </row>
    <row r="974" spans="1:6" s="52" customFormat="1" ht="15">
      <c r="A974" s="253" t="s">
        <v>710</v>
      </c>
      <c r="B974" s="272" t="s">
        <v>1317</v>
      </c>
      <c r="C974" s="107">
        <v>19</v>
      </c>
      <c r="D974" s="233">
        <v>2</v>
      </c>
      <c r="E974" s="234">
        <v>0.10526315789473684</v>
      </c>
      <c r="F974" s="53"/>
    </row>
    <row r="975" spans="1:6" s="52" customFormat="1" ht="15">
      <c r="A975" s="253" t="s">
        <v>710</v>
      </c>
      <c r="B975" s="272" t="s">
        <v>1318</v>
      </c>
      <c r="C975" s="107">
        <v>20</v>
      </c>
      <c r="D975" s="233">
        <v>11</v>
      </c>
      <c r="E975" s="234">
        <v>0.55</v>
      </c>
      <c r="F975" s="53"/>
    </row>
    <row r="976" spans="1:6" s="52" customFormat="1" ht="15">
      <c r="A976" s="253" t="s">
        <v>710</v>
      </c>
      <c r="B976" s="272" t="s">
        <v>1061</v>
      </c>
      <c r="C976" s="107">
        <v>6</v>
      </c>
      <c r="D976" s="233">
        <v>3</v>
      </c>
      <c r="E976" s="234">
        <v>0.5</v>
      </c>
      <c r="F976" s="53"/>
    </row>
    <row r="977" spans="1:6" s="52" customFormat="1" ht="15">
      <c r="A977" s="253" t="s">
        <v>710</v>
      </c>
      <c r="B977" s="272" t="s">
        <v>753</v>
      </c>
      <c r="C977" s="107">
        <v>41</v>
      </c>
      <c r="D977" s="233">
        <v>16</v>
      </c>
      <c r="E977" s="234">
        <v>0.3902439024390244</v>
      </c>
      <c r="F977" s="53"/>
    </row>
    <row r="978" spans="1:6" s="52" customFormat="1" ht="15">
      <c r="A978" s="253" t="s">
        <v>710</v>
      </c>
      <c r="B978" s="272" t="s">
        <v>583</v>
      </c>
      <c r="C978" s="107">
        <v>10</v>
      </c>
      <c r="D978" s="233">
        <v>3</v>
      </c>
      <c r="E978" s="234">
        <v>0.3</v>
      </c>
      <c r="F978" s="53"/>
    </row>
    <row r="979" spans="1:6" s="52" customFormat="1" ht="15">
      <c r="A979" s="253" t="s">
        <v>710</v>
      </c>
      <c r="B979" s="272" t="s">
        <v>754</v>
      </c>
      <c r="C979" s="107">
        <v>11</v>
      </c>
      <c r="D979" s="233">
        <v>1</v>
      </c>
      <c r="E979" s="234">
        <v>0.09090909090909091</v>
      </c>
      <c r="F979" s="53"/>
    </row>
    <row r="980" spans="1:6" s="52" customFormat="1" ht="15">
      <c r="A980" s="253" t="s">
        <v>710</v>
      </c>
      <c r="B980" s="272" t="s">
        <v>40</v>
      </c>
      <c r="C980" s="107">
        <v>22</v>
      </c>
      <c r="D980" s="233">
        <v>1</v>
      </c>
      <c r="E980" s="234">
        <v>0.045454545454545456</v>
      </c>
      <c r="F980" s="53"/>
    </row>
    <row r="981" spans="1:6" s="52" customFormat="1" ht="15">
      <c r="A981" s="253" t="s">
        <v>710</v>
      </c>
      <c r="B981" s="272" t="s">
        <v>756</v>
      </c>
      <c r="C981" s="107">
        <v>22</v>
      </c>
      <c r="D981" s="233">
        <v>10</v>
      </c>
      <c r="E981" s="234">
        <v>0.45454545454545453</v>
      </c>
      <c r="F981" s="53"/>
    </row>
    <row r="982" spans="1:6" s="52" customFormat="1" ht="30">
      <c r="A982" s="253" t="s">
        <v>710</v>
      </c>
      <c r="B982" s="272" t="s">
        <v>1319</v>
      </c>
      <c r="C982" s="107">
        <v>15</v>
      </c>
      <c r="D982" s="233">
        <v>3</v>
      </c>
      <c r="E982" s="234">
        <v>0.2</v>
      </c>
      <c r="F982" s="53"/>
    </row>
    <row r="983" spans="1:6" s="52" customFormat="1" ht="15">
      <c r="A983" s="253" t="s">
        <v>710</v>
      </c>
      <c r="B983" s="272" t="s">
        <v>947</v>
      </c>
      <c r="C983" s="107">
        <v>14</v>
      </c>
      <c r="D983" s="233">
        <v>7</v>
      </c>
      <c r="E983" s="234">
        <v>0.5</v>
      </c>
      <c r="F983" s="53"/>
    </row>
    <row r="984" spans="1:6" s="52" customFormat="1" ht="15">
      <c r="A984" s="253" t="s">
        <v>710</v>
      </c>
      <c r="B984" s="272" t="s">
        <v>758</v>
      </c>
      <c r="C984" s="107">
        <v>5</v>
      </c>
      <c r="D984" s="233">
        <v>1</v>
      </c>
      <c r="E984" s="234">
        <v>0.2</v>
      </c>
      <c r="F984" s="53"/>
    </row>
    <row r="985" spans="1:6" s="52" customFormat="1" ht="30">
      <c r="A985" s="253" t="s">
        <v>710</v>
      </c>
      <c r="B985" s="272" t="s">
        <v>1154</v>
      </c>
      <c r="C985" s="107" t="s">
        <v>58</v>
      </c>
      <c r="D985" s="233" t="s">
        <v>58</v>
      </c>
      <c r="E985" s="234" t="s">
        <v>58</v>
      </c>
      <c r="F985" s="53"/>
    </row>
    <row r="986" spans="1:6" s="52" customFormat="1" ht="15">
      <c r="A986" s="253" t="s">
        <v>710</v>
      </c>
      <c r="B986" s="272" t="s">
        <v>1067</v>
      </c>
      <c r="C986" s="107" t="s">
        <v>58</v>
      </c>
      <c r="D986" s="233" t="s">
        <v>58</v>
      </c>
      <c r="E986" s="234" t="s">
        <v>58</v>
      </c>
      <c r="F986" s="53"/>
    </row>
    <row r="987" spans="1:6" s="52" customFormat="1" ht="15">
      <c r="A987" s="253" t="s">
        <v>710</v>
      </c>
      <c r="B987" s="272" t="s">
        <v>1156</v>
      </c>
      <c r="C987" s="107" t="s">
        <v>58</v>
      </c>
      <c r="D987" s="233" t="s">
        <v>58</v>
      </c>
      <c r="E987" s="234" t="s">
        <v>58</v>
      </c>
      <c r="F987" s="53"/>
    </row>
    <row r="988" spans="1:6" s="52" customFormat="1" ht="15">
      <c r="A988" s="253" t="s">
        <v>710</v>
      </c>
      <c r="B988" s="272" t="s">
        <v>1320</v>
      </c>
      <c r="C988" s="107">
        <v>17</v>
      </c>
      <c r="D988" s="233">
        <v>7</v>
      </c>
      <c r="E988" s="234">
        <v>0.4117647058823529</v>
      </c>
      <c r="F988" s="53"/>
    </row>
    <row r="989" spans="1:6" s="52" customFormat="1" ht="15">
      <c r="A989" s="253" t="s">
        <v>710</v>
      </c>
      <c r="B989" s="272" t="s">
        <v>1321</v>
      </c>
      <c r="C989" s="107">
        <v>16</v>
      </c>
      <c r="D989" s="233">
        <v>3</v>
      </c>
      <c r="E989" s="234">
        <v>0.1875</v>
      </c>
      <c r="F989" s="53"/>
    </row>
    <row r="990" spans="1:6" s="52" customFormat="1" ht="15">
      <c r="A990" s="253" t="s">
        <v>710</v>
      </c>
      <c r="B990" s="272" t="s">
        <v>95</v>
      </c>
      <c r="C990" s="107">
        <v>64</v>
      </c>
      <c r="D990" s="233">
        <v>26</v>
      </c>
      <c r="E990" s="234">
        <v>0.40625</v>
      </c>
      <c r="F990" s="53"/>
    </row>
    <row r="991" spans="1:6" s="52" customFormat="1" ht="15">
      <c r="A991" s="253" t="s">
        <v>710</v>
      </c>
      <c r="B991" s="272" t="s">
        <v>1322</v>
      </c>
      <c r="C991" s="107" t="s">
        <v>58</v>
      </c>
      <c r="D991" s="233" t="s">
        <v>58</v>
      </c>
      <c r="E991" s="234" t="s">
        <v>58</v>
      </c>
      <c r="F991" s="53"/>
    </row>
    <row r="992" spans="1:6" s="52" customFormat="1" ht="15">
      <c r="A992" s="253" t="s">
        <v>710</v>
      </c>
      <c r="B992" s="272" t="s">
        <v>762</v>
      </c>
      <c r="C992" s="107">
        <v>16</v>
      </c>
      <c r="D992" s="233">
        <v>3</v>
      </c>
      <c r="E992" s="234">
        <v>0.1875</v>
      </c>
      <c r="F992" s="53"/>
    </row>
    <row r="993" spans="1:6" s="52" customFormat="1" ht="15">
      <c r="A993" s="253" t="s">
        <v>710</v>
      </c>
      <c r="B993" s="272" t="s">
        <v>1323</v>
      </c>
      <c r="C993" s="107" t="s">
        <v>58</v>
      </c>
      <c r="D993" s="233" t="s">
        <v>58</v>
      </c>
      <c r="E993" s="234" t="s">
        <v>58</v>
      </c>
      <c r="F993" s="53"/>
    </row>
    <row r="994" spans="1:6" s="52" customFormat="1" ht="15">
      <c r="A994" s="253" t="s">
        <v>710</v>
      </c>
      <c r="B994" s="272" t="s">
        <v>854</v>
      </c>
      <c r="C994" s="107">
        <v>29</v>
      </c>
      <c r="D994" s="233">
        <v>13</v>
      </c>
      <c r="E994" s="234">
        <v>0.4482758620689655</v>
      </c>
      <c r="F994" s="53"/>
    </row>
    <row r="995" spans="1:6" s="52" customFormat="1" ht="15">
      <c r="A995" s="253" t="s">
        <v>710</v>
      </c>
      <c r="B995" s="272" t="s">
        <v>1159</v>
      </c>
      <c r="C995" s="107">
        <v>30</v>
      </c>
      <c r="D995" s="233">
        <v>9</v>
      </c>
      <c r="E995" s="234">
        <v>0.3</v>
      </c>
      <c r="F995" s="53"/>
    </row>
    <row r="996" spans="1:6" s="52" customFormat="1" ht="30">
      <c r="A996" s="253" t="s">
        <v>710</v>
      </c>
      <c r="B996" s="272" t="s">
        <v>1160</v>
      </c>
      <c r="C996" s="107" t="s">
        <v>58</v>
      </c>
      <c r="D996" s="233" t="s">
        <v>58</v>
      </c>
      <c r="E996" s="234" t="s">
        <v>58</v>
      </c>
      <c r="F996" s="53"/>
    </row>
    <row r="997" spans="1:6" s="52" customFormat="1" ht="15">
      <c r="A997" s="253" t="s">
        <v>710</v>
      </c>
      <c r="B997" s="272" t="s">
        <v>764</v>
      </c>
      <c r="C997" s="107" t="s">
        <v>58</v>
      </c>
      <c r="D997" s="233" t="s">
        <v>58</v>
      </c>
      <c r="E997" s="234" t="s">
        <v>58</v>
      </c>
      <c r="F997" s="53"/>
    </row>
    <row r="998" spans="1:6" s="52" customFormat="1" ht="15">
      <c r="A998" s="253" t="s">
        <v>710</v>
      </c>
      <c r="B998" s="272" t="s">
        <v>1324</v>
      </c>
      <c r="C998" s="107">
        <v>5</v>
      </c>
      <c r="D998" s="233">
        <v>1</v>
      </c>
      <c r="E998" s="234">
        <v>0.2</v>
      </c>
      <c r="F998" s="53"/>
    </row>
    <row r="999" spans="1:6" s="52" customFormat="1" ht="15">
      <c r="A999" s="253" t="s">
        <v>710</v>
      </c>
      <c r="B999" s="272" t="s">
        <v>1074</v>
      </c>
      <c r="C999" s="107">
        <v>16</v>
      </c>
      <c r="D999" s="233">
        <v>8</v>
      </c>
      <c r="E999" s="234">
        <v>0.5</v>
      </c>
      <c r="F999" s="53"/>
    </row>
    <row r="1000" spans="1:6" s="52" customFormat="1" ht="15">
      <c r="A1000" s="253" t="s">
        <v>710</v>
      </c>
      <c r="B1000" s="272" t="s">
        <v>855</v>
      </c>
      <c r="C1000" s="107">
        <v>15</v>
      </c>
      <c r="D1000" s="233">
        <v>1</v>
      </c>
      <c r="E1000" s="234">
        <v>0.06666666666666667</v>
      </c>
      <c r="F1000" s="53"/>
    </row>
    <row r="1001" spans="1:6" s="52" customFormat="1" ht="15">
      <c r="A1001" s="253" t="s">
        <v>710</v>
      </c>
      <c r="B1001" s="272" t="s">
        <v>955</v>
      </c>
      <c r="C1001" s="107">
        <v>26</v>
      </c>
      <c r="D1001" s="233">
        <v>7</v>
      </c>
      <c r="E1001" s="234">
        <v>0.2692307692307692</v>
      </c>
      <c r="F1001" s="53"/>
    </row>
    <row r="1002" spans="1:6" s="55" customFormat="1" ht="15">
      <c r="A1002" s="253" t="s">
        <v>710</v>
      </c>
      <c r="B1002" s="272" t="s">
        <v>774</v>
      </c>
      <c r="C1002" s="107">
        <v>30</v>
      </c>
      <c r="D1002" s="233">
        <v>8</v>
      </c>
      <c r="E1002" s="234">
        <v>0.26666666666666666</v>
      </c>
      <c r="F1002" s="53"/>
    </row>
    <row r="1003" spans="1:6" ht="15">
      <c r="A1003" s="253" t="s">
        <v>710</v>
      </c>
      <c r="B1003" s="272" t="s">
        <v>775</v>
      </c>
      <c r="C1003" s="107">
        <v>26</v>
      </c>
      <c r="D1003" s="233">
        <v>12</v>
      </c>
      <c r="E1003" s="234">
        <v>0.46153846153846156</v>
      </c>
      <c r="F1003" s="53"/>
    </row>
    <row r="1004" spans="1:6" s="52" customFormat="1" ht="15">
      <c r="A1004" s="253" t="s">
        <v>710</v>
      </c>
      <c r="B1004" s="272" t="s">
        <v>858</v>
      </c>
      <c r="C1004" s="107">
        <v>30</v>
      </c>
      <c r="D1004" s="233">
        <v>8</v>
      </c>
      <c r="E1004" s="234">
        <v>0.26666666666666666</v>
      </c>
      <c r="F1004" s="53"/>
    </row>
    <row r="1005" spans="1:6" s="52" customFormat="1" ht="15">
      <c r="A1005" s="253" t="s">
        <v>710</v>
      </c>
      <c r="B1005" s="272" t="s">
        <v>400</v>
      </c>
      <c r="C1005" s="107">
        <v>33</v>
      </c>
      <c r="D1005" s="233">
        <v>13</v>
      </c>
      <c r="E1005" s="234">
        <v>0.3939393939393939</v>
      </c>
      <c r="F1005" s="53"/>
    </row>
    <row r="1006" spans="1:6" s="52" customFormat="1" ht="15">
      <c r="A1006" s="253" t="s">
        <v>710</v>
      </c>
      <c r="B1006" s="272" t="s">
        <v>1325</v>
      </c>
      <c r="C1006" s="107" t="s">
        <v>58</v>
      </c>
      <c r="D1006" s="233" t="s">
        <v>58</v>
      </c>
      <c r="E1006" s="234" t="s">
        <v>58</v>
      </c>
      <c r="F1006" s="53"/>
    </row>
    <row r="1007" spans="1:6" s="52" customFormat="1" ht="15">
      <c r="A1007" s="253" t="s">
        <v>710</v>
      </c>
      <c r="B1007" s="272" t="s">
        <v>777</v>
      </c>
      <c r="C1007" s="107">
        <v>24</v>
      </c>
      <c r="D1007" s="233">
        <v>10</v>
      </c>
      <c r="E1007" s="234">
        <v>0.4166666666666667</v>
      </c>
      <c r="F1007" s="53"/>
    </row>
    <row r="1008" spans="1:6" s="52" customFormat="1" ht="15">
      <c r="A1008" s="253" t="s">
        <v>710</v>
      </c>
      <c r="B1008" s="272" t="s">
        <v>1326</v>
      </c>
      <c r="C1008" s="107">
        <v>34</v>
      </c>
      <c r="D1008" s="233">
        <v>9</v>
      </c>
      <c r="E1008" s="234">
        <v>0.2647058823529412</v>
      </c>
      <c r="F1008" s="53"/>
    </row>
    <row r="1009" spans="1:6" s="52" customFormat="1" ht="15">
      <c r="A1009" s="253" t="s">
        <v>710</v>
      </c>
      <c r="B1009" s="272" t="s">
        <v>780</v>
      </c>
      <c r="C1009" s="107">
        <v>55</v>
      </c>
      <c r="D1009" s="233">
        <v>22</v>
      </c>
      <c r="E1009" s="234">
        <v>0.4</v>
      </c>
      <c r="F1009" s="53"/>
    </row>
    <row r="1010" spans="1:6" s="52" customFormat="1" ht="15">
      <c r="A1010" s="253" t="s">
        <v>710</v>
      </c>
      <c r="B1010" s="272" t="s">
        <v>1327</v>
      </c>
      <c r="C1010" s="107">
        <v>31</v>
      </c>
      <c r="D1010" s="233">
        <v>5</v>
      </c>
      <c r="E1010" s="234">
        <v>0.16129032258064516</v>
      </c>
      <c r="F1010" s="53"/>
    </row>
    <row r="1011" spans="1:6" s="52" customFormat="1" ht="30">
      <c r="A1011" s="253" t="s">
        <v>710</v>
      </c>
      <c r="B1011" s="272" t="s">
        <v>1328</v>
      </c>
      <c r="C1011" s="107">
        <v>38</v>
      </c>
      <c r="D1011" s="233">
        <v>6</v>
      </c>
      <c r="E1011" s="234">
        <v>0.15789473684210525</v>
      </c>
      <c r="F1011" s="53"/>
    </row>
    <row r="1012" spans="1:6" s="52" customFormat="1" ht="15">
      <c r="A1012" s="253" t="s">
        <v>710</v>
      </c>
      <c r="B1012" s="272" t="s">
        <v>862</v>
      </c>
      <c r="C1012" s="107">
        <v>13</v>
      </c>
      <c r="D1012" s="233">
        <v>2</v>
      </c>
      <c r="E1012" s="234">
        <v>0.15384615384615385</v>
      </c>
      <c r="F1012" s="53"/>
    </row>
    <row r="1013" spans="1:6" s="52" customFormat="1" ht="15">
      <c r="A1013" s="253" t="s">
        <v>710</v>
      </c>
      <c r="B1013" s="272" t="s">
        <v>1329</v>
      </c>
      <c r="C1013" s="107">
        <v>25</v>
      </c>
      <c r="D1013" s="233">
        <v>5</v>
      </c>
      <c r="E1013" s="234">
        <v>0.2</v>
      </c>
      <c r="F1013" s="53"/>
    </row>
    <row r="1014" spans="1:6" s="52" customFormat="1" ht="15">
      <c r="A1014" s="253" t="s">
        <v>710</v>
      </c>
      <c r="B1014" s="272" t="s">
        <v>1137</v>
      </c>
      <c r="C1014" s="107">
        <v>5</v>
      </c>
      <c r="D1014" s="233">
        <v>2</v>
      </c>
      <c r="E1014" s="234">
        <v>0.4</v>
      </c>
      <c r="F1014" s="53"/>
    </row>
    <row r="1015" spans="1:6" s="52" customFormat="1" ht="15">
      <c r="A1015" s="253" t="s">
        <v>710</v>
      </c>
      <c r="B1015" s="272" t="s">
        <v>1330</v>
      </c>
      <c r="C1015" s="107" t="s">
        <v>58</v>
      </c>
      <c r="D1015" s="233" t="s">
        <v>58</v>
      </c>
      <c r="E1015" s="234" t="s">
        <v>58</v>
      </c>
      <c r="F1015" s="53"/>
    </row>
    <row r="1016" spans="1:6" s="52" customFormat="1" ht="15">
      <c r="A1016" s="253" t="s">
        <v>710</v>
      </c>
      <c r="B1016" s="272" t="s">
        <v>289</v>
      </c>
      <c r="C1016" s="107" t="s">
        <v>58</v>
      </c>
      <c r="D1016" s="233" t="s">
        <v>58</v>
      </c>
      <c r="E1016" s="234" t="s">
        <v>58</v>
      </c>
      <c r="F1016" s="53"/>
    </row>
    <row r="1017" spans="1:6" s="52" customFormat="1" ht="15">
      <c r="A1017" s="253" t="s">
        <v>710</v>
      </c>
      <c r="B1017" s="272" t="s">
        <v>783</v>
      </c>
      <c r="C1017" s="107">
        <v>5</v>
      </c>
      <c r="D1017" s="233">
        <v>2</v>
      </c>
      <c r="E1017" s="234">
        <v>0.4</v>
      </c>
      <c r="F1017" s="53"/>
    </row>
    <row r="1018" spans="1:6" s="52" customFormat="1" ht="15">
      <c r="A1018" s="253" t="s">
        <v>710</v>
      </c>
      <c r="B1018" s="272" t="s">
        <v>1169</v>
      </c>
      <c r="C1018" s="107" t="s">
        <v>58</v>
      </c>
      <c r="D1018" s="233" t="s">
        <v>58</v>
      </c>
      <c r="E1018" s="234" t="s">
        <v>58</v>
      </c>
      <c r="F1018" s="53"/>
    </row>
    <row r="1019" spans="1:6" s="52" customFormat="1" ht="15">
      <c r="A1019" s="253" t="s">
        <v>710</v>
      </c>
      <c r="B1019" s="272" t="s">
        <v>1331</v>
      </c>
      <c r="C1019" s="107" t="s">
        <v>58</v>
      </c>
      <c r="D1019" s="233" t="s">
        <v>58</v>
      </c>
      <c r="E1019" s="234" t="s">
        <v>58</v>
      </c>
      <c r="F1019" s="53"/>
    </row>
    <row r="1020" spans="1:6" s="52" customFormat="1" ht="15">
      <c r="A1020" s="253" t="s">
        <v>710</v>
      </c>
      <c r="B1020" s="272" t="s">
        <v>1332</v>
      </c>
      <c r="C1020" s="107">
        <v>17</v>
      </c>
      <c r="D1020" s="233">
        <v>6</v>
      </c>
      <c r="E1020" s="234">
        <v>0.35294117647058826</v>
      </c>
      <c r="F1020" s="53"/>
    </row>
    <row r="1021" spans="1:6" s="52" customFormat="1" ht="15">
      <c r="A1021" s="253" t="s">
        <v>710</v>
      </c>
      <c r="B1021" s="272" t="s">
        <v>788</v>
      </c>
      <c r="C1021" s="107">
        <v>43</v>
      </c>
      <c r="D1021" s="233">
        <v>15</v>
      </c>
      <c r="E1021" s="234">
        <v>0.3488372093023256</v>
      </c>
      <c r="F1021" s="53"/>
    </row>
    <row r="1022" spans="1:6" s="52" customFormat="1" ht="15">
      <c r="A1022" s="253" t="s">
        <v>710</v>
      </c>
      <c r="B1022" s="272" t="s">
        <v>1333</v>
      </c>
      <c r="C1022" s="107">
        <v>6</v>
      </c>
      <c r="D1022" s="233">
        <v>3</v>
      </c>
      <c r="E1022" s="234">
        <v>0.5</v>
      </c>
      <c r="F1022" s="53"/>
    </row>
    <row r="1023" spans="1:6" s="52" customFormat="1" ht="15">
      <c r="A1023" s="253" t="s">
        <v>710</v>
      </c>
      <c r="B1023" s="272" t="s">
        <v>1334</v>
      </c>
      <c r="C1023" s="107">
        <v>5</v>
      </c>
      <c r="D1023" s="233">
        <v>4</v>
      </c>
      <c r="E1023" s="234">
        <v>0.8</v>
      </c>
      <c r="F1023" s="53"/>
    </row>
    <row r="1024" spans="1:6" s="52" customFormat="1" ht="15">
      <c r="A1024" s="253" t="s">
        <v>710</v>
      </c>
      <c r="B1024" s="272" t="s">
        <v>903</v>
      </c>
      <c r="C1024" s="107">
        <v>22</v>
      </c>
      <c r="D1024" s="233">
        <v>9</v>
      </c>
      <c r="E1024" s="234">
        <v>0.4090909090909091</v>
      </c>
      <c r="F1024" s="53"/>
    </row>
    <row r="1025" spans="1:6" s="52" customFormat="1" ht="15">
      <c r="A1025" s="253" t="s">
        <v>710</v>
      </c>
      <c r="B1025" s="272" t="s">
        <v>791</v>
      </c>
      <c r="C1025" s="107" t="s">
        <v>58</v>
      </c>
      <c r="D1025" s="233" t="s">
        <v>58</v>
      </c>
      <c r="E1025" s="234" t="s">
        <v>58</v>
      </c>
      <c r="F1025" s="53"/>
    </row>
    <row r="1026" spans="1:6" s="52" customFormat="1" ht="30">
      <c r="A1026" s="253" t="s">
        <v>710</v>
      </c>
      <c r="B1026" s="272" t="s">
        <v>1335</v>
      </c>
      <c r="C1026" s="107">
        <v>17</v>
      </c>
      <c r="D1026" s="233">
        <v>6</v>
      </c>
      <c r="E1026" s="234">
        <v>0.35294117647058826</v>
      </c>
      <c r="F1026" s="53"/>
    </row>
    <row r="1027" spans="1:6" s="52" customFormat="1" ht="15">
      <c r="A1027" s="253" t="s">
        <v>710</v>
      </c>
      <c r="B1027" s="272" t="s">
        <v>1336</v>
      </c>
      <c r="C1027" s="107">
        <v>28</v>
      </c>
      <c r="D1027" s="233">
        <v>10</v>
      </c>
      <c r="E1027" s="234">
        <v>0.35714285714285715</v>
      </c>
      <c r="F1027" s="53"/>
    </row>
    <row r="1028" spans="1:6" s="52" customFormat="1" ht="15">
      <c r="A1028" s="253" t="s">
        <v>710</v>
      </c>
      <c r="B1028" s="272" t="s">
        <v>985</v>
      </c>
      <c r="C1028" s="107">
        <v>25</v>
      </c>
      <c r="D1028" s="233">
        <v>10</v>
      </c>
      <c r="E1028" s="234">
        <v>0.4</v>
      </c>
      <c r="F1028" s="53"/>
    </row>
    <row r="1029" spans="1:6" s="52" customFormat="1" ht="15">
      <c r="A1029" s="253" t="s">
        <v>710</v>
      </c>
      <c r="B1029" s="272" t="s">
        <v>1139</v>
      </c>
      <c r="C1029" s="107">
        <v>24</v>
      </c>
      <c r="D1029" s="233">
        <v>9</v>
      </c>
      <c r="E1029" s="234">
        <v>0.375</v>
      </c>
      <c r="F1029" s="53"/>
    </row>
    <row r="1030" spans="1:6" s="52" customFormat="1" ht="15">
      <c r="A1030" s="253" t="s">
        <v>710</v>
      </c>
      <c r="B1030" s="272" t="s">
        <v>587</v>
      </c>
      <c r="C1030" s="107">
        <v>9</v>
      </c>
      <c r="D1030" s="233">
        <v>3</v>
      </c>
      <c r="E1030" s="234">
        <v>0.3333333333333333</v>
      </c>
      <c r="F1030" s="53"/>
    </row>
    <row r="1031" spans="1:6" s="52" customFormat="1" ht="15">
      <c r="A1031" s="253" t="s">
        <v>710</v>
      </c>
      <c r="B1031" s="272" t="s">
        <v>1220</v>
      </c>
      <c r="C1031" s="107">
        <v>26</v>
      </c>
      <c r="D1031" s="233">
        <v>9</v>
      </c>
      <c r="E1031" s="234">
        <v>0.34615384615384615</v>
      </c>
      <c r="F1031" s="53"/>
    </row>
    <row r="1032" spans="1:6" s="52" customFormat="1" ht="15">
      <c r="A1032" s="253" t="s">
        <v>710</v>
      </c>
      <c r="B1032" s="272" t="s">
        <v>800</v>
      </c>
      <c r="C1032" s="107" t="s">
        <v>58</v>
      </c>
      <c r="D1032" s="233" t="s">
        <v>58</v>
      </c>
      <c r="E1032" s="234" t="s">
        <v>58</v>
      </c>
      <c r="F1032" s="53"/>
    </row>
    <row r="1033" spans="1:6" s="52" customFormat="1" ht="15">
      <c r="A1033" s="253" t="s">
        <v>710</v>
      </c>
      <c r="B1033" s="272" t="s">
        <v>1337</v>
      </c>
      <c r="C1033" s="107">
        <v>6</v>
      </c>
      <c r="D1033" s="233">
        <v>2</v>
      </c>
      <c r="E1033" s="234">
        <v>0.3333333333333333</v>
      </c>
      <c r="F1033" s="53"/>
    </row>
    <row r="1034" spans="1:6" s="52" customFormat="1" ht="15">
      <c r="A1034" s="253" t="s">
        <v>710</v>
      </c>
      <c r="B1034" s="272" t="s">
        <v>870</v>
      </c>
      <c r="C1034" s="107" t="s">
        <v>58</v>
      </c>
      <c r="D1034" s="233" t="s">
        <v>58</v>
      </c>
      <c r="E1034" s="234" t="s">
        <v>58</v>
      </c>
      <c r="F1034" s="53"/>
    </row>
    <row r="1035" spans="1:6" s="52" customFormat="1" ht="15">
      <c r="A1035" s="253" t="s">
        <v>710</v>
      </c>
      <c r="B1035" s="272" t="s">
        <v>29</v>
      </c>
      <c r="C1035" s="107">
        <v>25</v>
      </c>
      <c r="D1035" s="233">
        <v>11</v>
      </c>
      <c r="E1035" s="234">
        <v>0.44</v>
      </c>
      <c r="F1035" s="53"/>
    </row>
    <row r="1036" spans="1:6" s="52" customFormat="1" ht="15">
      <c r="A1036" s="253" t="s">
        <v>710</v>
      </c>
      <c r="B1036" s="272" t="s">
        <v>1338</v>
      </c>
      <c r="C1036" s="107">
        <v>12</v>
      </c>
      <c r="D1036" s="233">
        <v>3</v>
      </c>
      <c r="E1036" s="234">
        <v>0.25</v>
      </c>
      <c r="F1036" s="53"/>
    </row>
    <row r="1037" spans="1:6" s="52" customFormat="1" ht="15">
      <c r="A1037" s="253" t="s">
        <v>710</v>
      </c>
      <c r="B1037" s="272" t="s">
        <v>1339</v>
      </c>
      <c r="C1037" s="107">
        <v>16</v>
      </c>
      <c r="D1037" s="233">
        <v>7</v>
      </c>
      <c r="E1037" s="234">
        <v>0.4375</v>
      </c>
      <c r="F1037" s="53"/>
    </row>
    <row r="1038" spans="1:6" s="52" customFormat="1" ht="15">
      <c r="A1038" s="253" t="s">
        <v>710</v>
      </c>
      <c r="B1038" s="272" t="s">
        <v>110</v>
      </c>
      <c r="C1038" s="107">
        <v>48</v>
      </c>
      <c r="D1038" s="233">
        <v>20</v>
      </c>
      <c r="E1038" s="234">
        <v>0.4166666666666667</v>
      </c>
      <c r="F1038" s="53"/>
    </row>
    <row r="1039" spans="1:6" s="52" customFormat="1" ht="30">
      <c r="A1039" s="253" t="s">
        <v>710</v>
      </c>
      <c r="B1039" s="272" t="s">
        <v>1340</v>
      </c>
      <c r="C1039" s="107">
        <v>9</v>
      </c>
      <c r="D1039" s="233">
        <v>0</v>
      </c>
      <c r="E1039" s="234">
        <v>0</v>
      </c>
      <c r="F1039" s="53"/>
    </row>
    <row r="1040" spans="1:6" s="52" customFormat="1" ht="30">
      <c r="A1040" s="253" t="s">
        <v>710</v>
      </c>
      <c r="B1040" s="272" t="s">
        <v>1341</v>
      </c>
      <c r="C1040" s="107">
        <v>7</v>
      </c>
      <c r="D1040" s="233">
        <v>3</v>
      </c>
      <c r="E1040" s="234">
        <v>0.42857142857142855</v>
      </c>
      <c r="F1040" s="53"/>
    </row>
    <row r="1041" spans="1:6" s="52" customFormat="1" ht="30">
      <c r="A1041" s="253" t="s">
        <v>710</v>
      </c>
      <c r="B1041" s="272" t="s">
        <v>1342</v>
      </c>
      <c r="C1041" s="107">
        <v>5</v>
      </c>
      <c r="D1041" s="233">
        <v>1</v>
      </c>
      <c r="E1041" s="234">
        <v>0.2</v>
      </c>
      <c r="F1041" s="53"/>
    </row>
    <row r="1042" spans="1:6" s="52" customFormat="1" ht="15">
      <c r="A1042" s="253" t="s">
        <v>710</v>
      </c>
      <c r="B1042" s="272" t="s">
        <v>1343</v>
      </c>
      <c r="C1042" s="107">
        <v>17</v>
      </c>
      <c r="D1042" s="233">
        <v>2</v>
      </c>
      <c r="E1042" s="234">
        <v>0.11764705882352941</v>
      </c>
      <c r="F1042" s="53"/>
    </row>
    <row r="1043" spans="1:6" s="52" customFormat="1" ht="30">
      <c r="A1043" s="253" t="s">
        <v>710</v>
      </c>
      <c r="B1043" s="272" t="s">
        <v>1344</v>
      </c>
      <c r="C1043" s="107">
        <v>13</v>
      </c>
      <c r="D1043" s="233">
        <v>2</v>
      </c>
      <c r="E1043" s="234">
        <v>0.15384615384615385</v>
      </c>
      <c r="F1043" s="53"/>
    </row>
    <row r="1044" spans="1:6" s="52" customFormat="1" ht="30">
      <c r="A1044" s="253" t="s">
        <v>710</v>
      </c>
      <c r="B1044" s="272" t="s">
        <v>1345</v>
      </c>
      <c r="C1044" s="107">
        <v>5</v>
      </c>
      <c r="D1044" s="233">
        <v>2</v>
      </c>
      <c r="E1044" s="234">
        <v>0.4</v>
      </c>
      <c r="F1044" s="53"/>
    </row>
    <row r="1045" spans="1:6" s="52" customFormat="1" ht="15">
      <c r="A1045" s="253" t="s">
        <v>710</v>
      </c>
      <c r="B1045" s="272" t="s">
        <v>812</v>
      </c>
      <c r="C1045" s="107">
        <v>17</v>
      </c>
      <c r="D1045" s="233">
        <v>9</v>
      </c>
      <c r="E1045" s="234">
        <v>0.5294117647058824</v>
      </c>
      <c r="F1045" s="53"/>
    </row>
    <row r="1046" spans="1:6" s="52" customFormat="1" ht="15">
      <c r="A1046" s="253" t="s">
        <v>710</v>
      </c>
      <c r="B1046" s="272" t="s">
        <v>813</v>
      </c>
      <c r="C1046" s="107">
        <v>15</v>
      </c>
      <c r="D1046" s="233">
        <v>9</v>
      </c>
      <c r="E1046" s="234">
        <v>0.6</v>
      </c>
      <c r="F1046" s="53"/>
    </row>
    <row r="1047" spans="1:6" s="52" customFormat="1" ht="15">
      <c r="A1047" s="253" t="s">
        <v>710</v>
      </c>
      <c r="B1047" s="272" t="s">
        <v>814</v>
      </c>
      <c r="C1047" s="107">
        <v>11</v>
      </c>
      <c r="D1047" s="233">
        <v>7</v>
      </c>
      <c r="E1047" s="234">
        <v>0.6363636363636364</v>
      </c>
      <c r="F1047" s="53"/>
    </row>
    <row r="1048" spans="1:6" s="52" customFormat="1" ht="15">
      <c r="A1048" s="253" t="s">
        <v>710</v>
      </c>
      <c r="B1048" s="272" t="s">
        <v>999</v>
      </c>
      <c r="C1048" s="107">
        <v>38</v>
      </c>
      <c r="D1048" s="233">
        <v>15</v>
      </c>
      <c r="E1048" s="234">
        <v>0.39473684210526316</v>
      </c>
      <c r="F1048" s="53"/>
    </row>
    <row r="1049" spans="1:6" s="52" customFormat="1" ht="15">
      <c r="A1049" s="253" t="s">
        <v>710</v>
      </c>
      <c r="B1049" s="272" t="s">
        <v>1346</v>
      </c>
      <c r="C1049" s="107">
        <v>40</v>
      </c>
      <c r="D1049" s="233">
        <v>10</v>
      </c>
      <c r="E1049" s="234">
        <v>0.25</v>
      </c>
      <c r="F1049" s="53"/>
    </row>
    <row r="1050" spans="1:6" s="52" customFormat="1" ht="15">
      <c r="A1050" s="253" t="s">
        <v>710</v>
      </c>
      <c r="B1050" s="272" t="s">
        <v>216</v>
      </c>
      <c r="C1050" s="107">
        <v>17</v>
      </c>
      <c r="D1050" s="233">
        <v>4</v>
      </c>
      <c r="E1050" s="234">
        <v>0.23529411764705882</v>
      </c>
      <c r="F1050" s="53"/>
    </row>
    <row r="1051" spans="1:6" s="52" customFormat="1" ht="15">
      <c r="A1051" s="253" t="s">
        <v>710</v>
      </c>
      <c r="B1051" s="272" t="s">
        <v>33</v>
      </c>
      <c r="C1051" s="107">
        <v>109</v>
      </c>
      <c r="D1051" s="233">
        <v>50</v>
      </c>
      <c r="E1051" s="234">
        <v>0.45871559633027525</v>
      </c>
      <c r="F1051" s="53"/>
    </row>
    <row r="1052" spans="1:6" s="52" customFormat="1" ht="15">
      <c r="A1052" s="253" t="s">
        <v>710</v>
      </c>
      <c r="B1052" s="272" t="s">
        <v>82</v>
      </c>
      <c r="C1052" s="107" t="s">
        <v>58</v>
      </c>
      <c r="D1052" s="233" t="s">
        <v>58</v>
      </c>
      <c r="E1052" s="234" t="s">
        <v>58</v>
      </c>
      <c r="F1052" s="53"/>
    </row>
    <row r="1053" spans="1:6" s="52" customFormat="1" ht="15">
      <c r="A1053" s="253" t="s">
        <v>710</v>
      </c>
      <c r="B1053" s="272" t="s">
        <v>1347</v>
      </c>
      <c r="C1053" s="107">
        <v>5</v>
      </c>
      <c r="D1053" s="233">
        <v>1</v>
      </c>
      <c r="E1053" s="234">
        <v>0.2</v>
      </c>
      <c r="F1053" s="53"/>
    </row>
    <row r="1054" spans="1:6" s="52" customFormat="1" ht="15">
      <c r="A1054" s="253" t="s">
        <v>710</v>
      </c>
      <c r="B1054" s="272" t="s">
        <v>34</v>
      </c>
      <c r="C1054" s="107">
        <v>112</v>
      </c>
      <c r="D1054" s="233">
        <v>28</v>
      </c>
      <c r="E1054" s="234">
        <v>0.25</v>
      </c>
      <c r="F1054" s="53"/>
    </row>
    <row r="1055" spans="1:6" s="52" customFormat="1" ht="15">
      <c r="A1055" s="253" t="s">
        <v>710</v>
      </c>
      <c r="B1055" s="272" t="s">
        <v>882</v>
      </c>
      <c r="C1055" s="107">
        <v>9</v>
      </c>
      <c r="D1055" s="233">
        <v>2</v>
      </c>
      <c r="E1055" s="234">
        <v>0.2222222222222222</v>
      </c>
      <c r="F1055" s="53"/>
    </row>
    <row r="1056" spans="1:6" s="52" customFormat="1" ht="15">
      <c r="A1056" s="253" t="s">
        <v>710</v>
      </c>
      <c r="B1056" s="272" t="s">
        <v>884</v>
      </c>
      <c r="C1056" s="107">
        <v>5</v>
      </c>
      <c r="D1056" s="233">
        <v>1</v>
      </c>
      <c r="E1056" s="234">
        <v>0.2</v>
      </c>
      <c r="F1056" s="53"/>
    </row>
    <row r="1057" spans="1:6" s="52" customFormat="1" ht="15">
      <c r="A1057" s="253" t="s">
        <v>710</v>
      </c>
      <c r="B1057" s="272" t="s">
        <v>823</v>
      </c>
      <c r="C1057" s="107">
        <v>146</v>
      </c>
      <c r="D1057" s="233">
        <v>56</v>
      </c>
      <c r="E1057" s="234">
        <v>0.3835616438356164</v>
      </c>
      <c r="F1057" s="53"/>
    </row>
    <row r="1058" spans="1:6" s="52" customFormat="1" ht="15">
      <c r="A1058" s="253" t="s">
        <v>710</v>
      </c>
      <c r="B1058" s="272" t="s">
        <v>885</v>
      </c>
      <c r="C1058" s="107">
        <v>130</v>
      </c>
      <c r="D1058" s="233">
        <v>45</v>
      </c>
      <c r="E1058" s="234">
        <v>0.34615384615384615</v>
      </c>
      <c r="F1058" s="53"/>
    </row>
    <row r="1059" spans="1:6" s="52" customFormat="1" ht="30">
      <c r="A1059" s="253" t="s">
        <v>710</v>
      </c>
      <c r="B1059" s="272" t="s">
        <v>824</v>
      </c>
      <c r="C1059" s="107">
        <v>31</v>
      </c>
      <c r="D1059" s="233">
        <v>5</v>
      </c>
      <c r="E1059" s="234">
        <v>0.16129032258064516</v>
      </c>
      <c r="F1059" s="53"/>
    </row>
    <row r="1060" spans="1:6" s="52" customFormat="1" ht="15">
      <c r="A1060" s="253" t="s">
        <v>710</v>
      </c>
      <c r="B1060" s="272" t="s">
        <v>829</v>
      </c>
      <c r="C1060" s="107">
        <v>19</v>
      </c>
      <c r="D1060" s="233">
        <v>4</v>
      </c>
      <c r="E1060" s="234">
        <v>0.21052631578947367</v>
      </c>
      <c r="F1060" s="53"/>
    </row>
    <row r="1061" spans="1:6" s="52" customFormat="1" ht="15">
      <c r="A1061" s="253" t="s">
        <v>710</v>
      </c>
      <c r="B1061" s="272" t="s">
        <v>1348</v>
      </c>
      <c r="C1061" s="107">
        <v>27</v>
      </c>
      <c r="D1061" s="233">
        <v>11</v>
      </c>
      <c r="E1061" s="234">
        <v>0.4074074074074074</v>
      </c>
      <c r="F1061" s="53"/>
    </row>
    <row r="1062" spans="1:6" s="52" customFormat="1" ht="30">
      <c r="A1062" s="253" t="s">
        <v>710</v>
      </c>
      <c r="B1062" s="272" t="s">
        <v>1349</v>
      </c>
      <c r="C1062" s="107" t="s">
        <v>58</v>
      </c>
      <c r="D1062" s="233" t="s">
        <v>58</v>
      </c>
      <c r="E1062" s="234" t="s">
        <v>58</v>
      </c>
      <c r="F1062" s="53"/>
    </row>
    <row r="1063" spans="1:6" s="52" customFormat="1" ht="15">
      <c r="A1063" s="253" t="s">
        <v>710</v>
      </c>
      <c r="B1063" s="272" t="s">
        <v>1350</v>
      </c>
      <c r="C1063" s="107">
        <v>8</v>
      </c>
      <c r="D1063" s="233">
        <v>3</v>
      </c>
      <c r="E1063" s="234">
        <v>0.375</v>
      </c>
      <c r="F1063" s="53"/>
    </row>
    <row r="1064" spans="1:6" s="52" customFormat="1" ht="15">
      <c r="A1064" s="253" t="s">
        <v>710</v>
      </c>
      <c r="B1064" s="272" t="s">
        <v>834</v>
      </c>
      <c r="C1064" s="107">
        <v>71</v>
      </c>
      <c r="D1064" s="233">
        <v>32</v>
      </c>
      <c r="E1064" s="234">
        <v>0.4507042253521127</v>
      </c>
      <c r="F1064" s="53"/>
    </row>
    <row r="1065" spans="1:6" s="52" customFormat="1" ht="15">
      <c r="A1065" s="253" t="s">
        <v>710</v>
      </c>
      <c r="B1065" s="272" t="s">
        <v>1351</v>
      </c>
      <c r="C1065" s="107" t="s">
        <v>58</v>
      </c>
      <c r="D1065" s="233" t="s">
        <v>58</v>
      </c>
      <c r="E1065" s="234" t="s">
        <v>58</v>
      </c>
      <c r="F1065" s="53"/>
    </row>
    <row r="1066" spans="1:6" s="52" customFormat="1" ht="15">
      <c r="A1066" s="253" t="s">
        <v>710</v>
      </c>
      <c r="B1066" s="272" t="s">
        <v>1352</v>
      </c>
      <c r="C1066" s="107">
        <v>21</v>
      </c>
      <c r="D1066" s="233">
        <v>5</v>
      </c>
      <c r="E1066" s="234">
        <v>0.23809523809523808</v>
      </c>
      <c r="F1066" s="53"/>
    </row>
    <row r="1067" spans="1:6" s="52" customFormat="1" ht="15">
      <c r="A1067" s="253" t="s">
        <v>710</v>
      </c>
      <c r="B1067" s="272" t="s">
        <v>591</v>
      </c>
      <c r="C1067" s="107">
        <v>16</v>
      </c>
      <c r="D1067" s="233">
        <v>6</v>
      </c>
      <c r="E1067" s="234">
        <v>0.375</v>
      </c>
      <c r="F1067" s="53"/>
    </row>
    <row r="1068" spans="1:6" s="52" customFormat="1" ht="15">
      <c r="A1068" s="253" t="s">
        <v>710</v>
      </c>
      <c r="B1068" s="272" t="s">
        <v>1353</v>
      </c>
      <c r="C1068" s="107">
        <v>12</v>
      </c>
      <c r="D1068" s="233">
        <v>6</v>
      </c>
      <c r="E1068" s="234">
        <v>0.5</v>
      </c>
      <c r="F1068" s="53"/>
    </row>
    <row r="1069" spans="1:6" s="52" customFormat="1" ht="15">
      <c r="A1069" s="253" t="s">
        <v>710</v>
      </c>
      <c r="B1069" s="272" t="s">
        <v>839</v>
      </c>
      <c r="C1069" s="107">
        <v>5</v>
      </c>
      <c r="D1069" s="233">
        <v>3</v>
      </c>
      <c r="E1069" s="234">
        <v>0.6</v>
      </c>
      <c r="F1069" s="53"/>
    </row>
    <row r="1070" spans="1:6" s="52" customFormat="1" ht="15">
      <c r="A1070" s="253" t="s">
        <v>710</v>
      </c>
      <c r="B1070" s="272" t="s">
        <v>840</v>
      </c>
      <c r="C1070" s="107">
        <v>24</v>
      </c>
      <c r="D1070" s="233">
        <v>8</v>
      </c>
      <c r="E1070" s="234">
        <v>0.3333333333333333</v>
      </c>
      <c r="F1070" s="53"/>
    </row>
    <row r="1071" spans="1:6" s="52" customFormat="1" ht="15">
      <c r="A1071" s="253" t="s">
        <v>710</v>
      </c>
      <c r="B1071" s="272" t="s">
        <v>1354</v>
      </c>
      <c r="C1071" s="107">
        <v>25</v>
      </c>
      <c r="D1071" s="233">
        <v>11</v>
      </c>
      <c r="E1071" s="234">
        <v>0.44</v>
      </c>
      <c r="F1071" s="53"/>
    </row>
    <row r="1072" spans="1:6" s="52" customFormat="1" ht="15">
      <c r="A1072" s="253" t="s">
        <v>710</v>
      </c>
      <c r="B1072" s="264" t="s">
        <v>1119</v>
      </c>
      <c r="C1072" s="107">
        <v>12</v>
      </c>
      <c r="D1072" s="233">
        <v>5</v>
      </c>
      <c r="E1072" s="234">
        <v>0.4166666666666667</v>
      </c>
      <c r="F1072" s="53"/>
    </row>
    <row r="1073" spans="1:6" s="52" customFormat="1" ht="15.75">
      <c r="A1073" s="254" t="s">
        <v>1355</v>
      </c>
      <c r="B1073" s="265"/>
      <c r="C1073" s="99">
        <v>2381</v>
      </c>
      <c r="D1073" s="236">
        <v>838</v>
      </c>
      <c r="E1073" s="237">
        <v>0.3519529609407812</v>
      </c>
      <c r="F1073" s="53"/>
    </row>
    <row r="1074" spans="1:6" s="52" customFormat="1" ht="15.75">
      <c r="A1074" s="252"/>
      <c r="B1074" s="266"/>
      <c r="C1074" s="107" t="s">
        <v>2</v>
      </c>
      <c r="D1074" s="233" t="s">
        <v>2</v>
      </c>
      <c r="E1074" s="234" t="s">
        <v>2</v>
      </c>
      <c r="F1074" s="53"/>
    </row>
    <row r="1075" spans="1:6" s="52" customFormat="1" ht="15.75">
      <c r="A1075" s="252" t="s">
        <v>711</v>
      </c>
      <c r="B1075" s="272" t="s">
        <v>1356</v>
      </c>
      <c r="C1075" s="107">
        <v>14</v>
      </c>
      <c r="D1075" s="233">
        <v>6</v>
      </c>
      <c r="E1075" s="234">
        <v>0.42857142857142855</v>
      </c>
      <c r="F1075" s="53"/>
    </row>
    <row r="1076" spans="1:6" s="52" customFormat="1" ht="15">
      <c r="A1076" s="253" t="s">
        <v>711</v>
      </c>
      <c r="B1076" s="272" t="s">
        <v>1357</v>
      </c>
      <c r="C1076" s="107">
        <v>12</v>
      </c>
      <c r="D1076" s="233">
        <v>5</v>
      </c>
      <c r="E1076" s="234">
        <v>0.4166666666666667</v>
      </c>
      <c r="F1076" s="53"/>
    </row>
    <row r="1077" spans="1:6" s="52" customFormat="1" ht="15">
      <c r="A1077" s="253" t="s">
        <v>711</v>
      </c>
      <c r="B1077" s="272" t="s">
        <v>1358</v>
      </c>
      <c r="C1077" s="107" t="s">
        <v>58</v>
      </c>
      <c r="D1077" s="233" t="s">
        <v>58</v>
      </c>
      <c r="E1077" s="234" t="s">
        <v>58</v>
      </c>
      <c r="F1077" s="53"/>
    </row>
    <row r="1078" spans="1:6" s="52" customFormat="1" ht="15">
      <c r="A1078" s="253" t="s">
        <v>711</v>
      </c>
      <c r="B1078" s="272" t="s">
        <v>1359</v>
      </c>
      <c r="C1078" s="107" t="s">
        <v>58</v>
      </c>
      <c r="D1078" s="233" t="s">
        <v>58</v>
      </c>
      <c r="E1078" s="234" t="s">
        <v>58</v>
      </c>
      <c r="F1078" s="53"/>
    </row>
    <row r="1079" spans="1:6" s="52" customFormat="1" ht="15">
      <c r="A1079" s="253" t="s">
        <v>711</v>
      </c>
      <c r="B1079" s="272" t="s">
        <v>1360</v>
      </c>
      <c r="C1079" s="107">
        <v>17</v>
      </c>
      <c r="D1079" s="233">
        <v>9</v>
      </c>
      <c r="E1079" s="234">
        <v>0.5294117647058824</v>
      </c>
      <c r="F1079" s="53"/>
    </row>
    <row r="1080" spans="1:6" s="52" customFormat="1" ht="15">
      <c r="A1080" s="253" t="s">
        <v>711</v>
      </c>
      <c r="B1080" s="272" t="s">
        <v>737</v>
      </c>
      <c r="C1080" s="107">
        <v>17</v>
      </c>
      <c r="D1080" s="233">
        <v>7</v>
      </c>
      <c r="E1080" s="234">
        <v>0.4117647058823529</v>
      </c>
      <c r="F1080" s="53"/>
    </row>
    <row r="1081" spans="1:6" s="52" customFormat="1" ht="15">
      <c r="A1081" s="253" t="s">
        <v>711</v>
      </c>
      <c r="B1081" s="272" t="s">
        <v>1361</v>
      </c>
      <c r="C1081" s="107">
        <v>24</v>
      </c>
      <c r="D1081" s="233">
        <v>9</v>
      </c>
      <c r="E1081" s="234">
        <v>0.375</v>
      </c>
      <c r="F1081" s="53"/>
    </row>
    <row r="1082" spans="1:6" s="52" customFormat="1" ht="15">
      <c r="A1082" s="253" t="s">
        <v>711</v>
      </c>
      <c r="B1082" s="272" t="s">
        <v>1362</v>
      </c>
      <c r="C1082" s="107">
        <v>34</v>
      </c>
      <c r="D1082" s="233">
        <v>7</v>
      </c>
      <c r="E1082" s="234">
        <v>0.20588235294117646</v>
      </c>
      <c r="F1082" s="53"/>
    </row>
    <row r="1083" spans="1:6" s="52" customFormat="1" ht="15">
      <c r="A1083" s="253" t="s">
        <v>711</v>
      </c>
      <c r="B1083" s="272" t="s">
        <v>740</v>
      </c>
      <c r="C1083" s="107">
        <v>49</v>
      </c>
      <c r="D1083" s="233">
        <v>11</v>
      </c>
      <c r="E1083" s="234">
        <v>0.22448979591836735</v>
      </c>
      <c r="F1083" s="53"/>
    </row>
    <row r="1084" spans="1:6" s="52" customFormat="1" ht="15">
      <c r="A1084" s="253" t="s">
        <v>711</v>
      </c>
      <c r="B1084" s="272" t="s">
        <v>928</v>
      </c>
      <c r="C1084" s="107">
        <v>23</v>
      </c>
      <c r="D1084" s="233">
        <v>6</v>
      </c>
      <c r="E1084" s="234">
        <v>0.2608695652173913</v>
      </c>
      <c r="F1084" s="53"/>
    </row>
    <row r="1085" spans="1:6" s="52" customFormat="1" ht="30">
      <c r="A1085" s="253" t="s">
        <v>711</v>
      </c>
      <c r="B1085" s="272" t="s">
        <v>1363</v>
      </c>
      <c r="C1085" s="107">
        <v>10</v>
      </c>
      <c r="D1085" s="233">
        <v>4</v>
      </c>
      <c r="E1085" s="234">
        <v>0.4</v>
      </c>
      <c r="F1085" s="53"/>
    </row>
    <row r="1086" spans="1:6" s="52" customFormat="1" ht="15">
      <c r="A1086" s="253" t="s">
        <v>711</v>
      </c>
      <c r="B1086" s="272" t="s">
        <v>743</v>
      </c>
      <c r="C1086" s="107">
        <v>22</v>
      </c>
      <c r="D1086" s="233">
        <v>5</v>
      </c>
      <c r="E1086" s="234">
        <v>0.22727272727272727</v>
      </c>
      <c r="F1086" s="53"/>
    </row>
    <row r="1087" spans="1:6" s="52" customFormat="1" ht="15">
      <c r="A1087" s="253" t="s">
        <v>711</v>
      </c>
      <c r="B1087" s="272" t="s">
        <v>1364</v>
      </c>
      <c r="C1087" s="107">
        <v>31</v>
      </c>
      <c r="D1087" s="233">
        <v>15</v>
      </c>
      <c r="E1087" s="234">
        <v>0.4838709677419355</v>
      </c>
      <c r="F1087" s="53"/>
    </row>
    <row r="1088" spans="1:6" s="52" customFormat="1" ht="30">
      <c r="A1088" s="253" t="s">
        <v>711</v>
      </c>
      <c r="B1088" s="272" t="s">
        <v>1365</v>
      </c>
      <c r="C1088" s="107">
        <v>8</v>
      </c>
      <c r="D1088" s="233">
        <v>3</v>
      </c>
      <c r="E1088" s="234">
        <v>0.375</v>
      </c>
      <c r="F1088" s="53"/>
    </row>
    <row r="1089" spans="1:6" s="52" customFormat="1" ht="30">
      <c r="A1089" s="253" t="s">
        <v>711</v>
      </c>
      <c r="B1089" s="272" t="s">
        <v>1366</v>
      </c>
      <c r="C1089" s="107">
        <v>8</v>
      </c>
      <c r="D1089" s="233">
        <v>4</v>
      </c>
      <c r="E1089" s="234">
        <v>0.5</v>
      </c>
      <c r="F1089" s="53"/>
    </row>
    <row r="1090" spans="1:6" s="52" customFormat="1" ht="30">
      <c r="A1090" s="253" t="s">
        <v>711</v>
      </c>
      <c r="B1090" s="272" t="s">
        <v>1367</v>
      </c>
      <c r="C1090" s="107">
        <v>24</v>
      </c>
      <c r="D1090" s="233">
        <v>10</v>
      </c>
      <c r="E1090" s="234">
        <v>0.4166666666666667</v>
      </c>
      <c r="F1090" s="53"/>
    </row>
    <row r="1091" spans="1:6" s="52" customFormat="1" ht="30">
      <c r="A1091" s="253" t="s">
        <v>711</v>
      </c>
      <c r="B1091" s="272" t="s">
        <v>1368</v>
      </c>
      <c r="C1091" s="107">
        <v>20</v>
      </c>
      <c r="D1091" s="233">
        <v>6</v>
      </c>
      <c r="E1091" s="234">
        <v>0.3</v>
      </c>
      <c r="F1091" s="53"/>
    </row>
    <row r="1092" spans="1:6" s="52" customFormat="1" ht="30">
      <c r="A1092" s="253" t="s">
        <v>711</v>
      </c>
      <c r="B1092" s="272" t="s">
        <v>1369</v>
      </c>
      <c r="C1092" s="107">
        <v>30</v>
      </c>
      <c r="D1092" s="233">
        <v>10</v>
      </c>
      <c r="E1092" s="234">
        <v>0.3333333333333333</v>
      </c>
      <c r="F1092" s="53"/>
    </row>
    <row r="1093" spans="1:6" s="52" customFormat="1" ht="30">
      <c r="A1093" s="253" t="s">
        <v>711</v>
      </c>
      <c r="B1093" s="272" t="s">
        <v>1370</v>
      </c>
      <c r="C1093" s="107">
        <v>37</v>
      </c>
      <c r="D1093" s="233">
        <v>20</v>
      </c>
      <c r="E1093" s="234">
        <v>0.5405405405405406</v>
      </c>
      <c r="F1093" s="53"/>
    </row>
    <row r="1094" spans="1:6" s="52" customFormat="1" ht="30">
      <c r="A1094" s="253" t="s">
        <v>711</v>
      </c>
      <c r="B1094" s="272" t="s">
        <v>1371</v>
      </c>
      <c r="C1094" s="107">
        <v>23</v>
      </c>
      <c r="D1094" s="233">
        <v>11</v>
      </c>
      <c r="E1094" s="234">
        <v>0.4782608695652174</v>
      </c>
      <c r="F1094" s="53"/>
    </row>
    <row r="1095" spans="1:6" s="52" customFormat="1" ht="15">
      <c r="A1095" s="253" t="s">
        <v>711</v>
      </c>
      <c r="B1095" s="272" t="s">
        <v>1372</v>
      </c>
      <c r="C1095" s="107">
        <v>53</v>
      </c>
      <c r="D1095" s="233">
        <v>20</v>
      </c>
      <c r="E1095" s="234">
        <v>0.37735849056603776</v>
      </c>
      <c r="F1095" s="53"/>
    </row>
    <row r="1096" spans="1:6" s="52" customFormat="1" ht="30">
      <c r="A1096" s="253" t="s">
        <v>711</v>
      </c>
      <c r="B1096" s="272" t="s">
        <v>1373</v>
      </c>
      <c r="C1096" s="107">
        <v>6</v>
      </c>
      <c r="D1096" s="233">
        <v>1</v>
      </c>
      <c r="E1096" s="234">
        <v>0.16666666666666666</v>
      </c>
      <c r="F1096" s="53"/>
    </row>
    <row r="1097" spans="1:6" s="52" customFormat="1" ht="15">
      <c r="A1097" s="253" t="s">
        <v>711</v>
      </c>
      <c r="B1097" s="272" t="s">
        <v>1374</v>
      </c>
      <c r="C1097" s="107">
        <v>6</v>
      </c>
      <c r="D1097" s="233">
        <v>1</v>
      </c>
      <c r="E1097" s="234">
        <v>0.16666666666666666</v>
      </c>
      <c r="F1097" s="53"/>
    </row>
    <row r="1098" spans="1:6" s="52" customFormat="1" ht="15">
      <c r="A1098" s="253" t="s">
        <v>711</v>
      </c>
      <c r="B1098" s="272" t="s">
        <v>1375</v>
      </c>
      <c r="C1098" s="107">
        <v>9</v>
      </c>
      <c r="D1098" s="233">
        <v>2</v>
      </c>
      <c r="E1098" s="234">
        <v>0.2222222222222222</v>
      </c>
      <c r="F1098" s="53"/>
    </row>
    <row r="1099" spans="1:6" s="52" customFormat="1" ht="15">
      <c r="A1099" s="253" t="s">
        <v>711</v>
      </c>
      <c r="B1099" s="272" t="s">
        <v>1376</v>
      </c>
      <c r="C1099" s="107">
        <v>5</v>
      </c>
      <c r="D1099" s="233">
        <v>0</v>
      </c>
      <c r="E1099" s="234">
        <v>0</v>
      </c>
      <c r="F1099" s="53"/>
    </row>
    <row r="1100" spans="1:6" s="52" customFormat="1" ht="15">
      <c r="A1100" s="253" t="s">
        <v>711</v>
      </c>
      <c r="B1100" s="272" t="s">
        <v>1059</v>
      </c>
      <c r="C1100" s="107" t="s">
        <v>58</v>
      </c>
      <c r="D1100" s="233" t="s">
        <v>58</v>
      </c>
      <c r="E1100" s="234" t="s">
        <v>58</v>
      </c>
      <c r="F1100" s="53"/>
    </row>
    <row r="1101" spans="1:6" s="52" customFormat="1" ht="15">
      <c r="A1101" s="253" t="s">
        <v>711</v>
      </c>
      <c r="B1101" s="272" t="s">
        <v>1377</v>
      </c>
      <c r="C1101" s="107">
        <v>34</v>
      </c>
      <c r="D1101" s="233">
        <v>11</v>
      </c>
      <c r="E1101" s="234">
        <v>0.3235294117647059</v>
      </c>
      <c r="F1101" s="53"/>
    </row>
    <row r="1102" spans="1:6" s="52" customFormat="1" ht="15">
      <c r="A1102" s="253" t="s">
        <v>711</v>
      </c>
      <c r="B1102" s="272" t="s">
        <v>750</v>
      </c>
      <c r="C1102" s="107">
        <v>30</v>
      </c>
      <c r="D1102" s="233">
        <v>10</v>
      </c>
      <c r="E1102" s="234">
        <v>0.3333333333333333</v>
      </c>
      <c r="F1102" s="53"/>
    </row>
    <row r="1103" spans="1:6" s="52" customFormat="1" ht="15">
      <c r="A1103" s="253" t="s">
        <v>711</v>
      </c>
      <c r="B1103" s="272" t="s">
        <v>753</v>
      </c>
      <c r="C1103" s="107">
        <v>111</v>
      </c>
      <c r="D1103" s="233">
        <v>47</v>
      </c>
      <c r="E1103" s="234">
        <v>0.42342342342342343</v>
      </c>
      <c r="F1103" s="53"/>
    </row>
    <row r="1104" spans="1:6" s="52" customFormat="1" ht="15">
      <c r="A1104" s="253" t="s">
        <v>711</v>
      </c>
      <c r="B1104" s="272" t="s">
        <v>583</v>
      </c>
      <c r="C1104" s="107">
        <v>144</v>
      </c>
      <c r="D1104" s="233">
        <v>54</v>
      </c>
      <c r="E1104" s="234">
        <v>0.375</v>
      </c>
      <c r="F1104" s="53"/>
    </row>
    <row r="1105" spans="1:6" s="52" customFormat="1" ht="15">
      <c r="A1105" s="253" t="s">
        <v>711</v>
      </c>
      <c r="B1105" s="272" t="s">
        <v>754</v>
      </c>
      <c r="C1105" s="107">
        <v>46</v>
      </c>
      <c r="D1105" s="233">
        <v>15</v>
      </c>
      <c r="E1105" s="234">
        <v>0.32608695652173914</v>
      </c>
      <c r="F1105" s="53"/>
    </row>
    <row r="1106" spans="1:6" s="52" customFormat="1" ht="15">
      <c r="A1106" s="253" t="s">
        <v>711</v>
      </c>
      <c r="B1106" s="272" t="s">
        <v>40</v>
      </c>
      <c r="C1106" s="107">
        <v>144</v>
      </c>
      <c r="D1106" s="233">
        <v>60</v>
      </c>
      <c r="E1106" s="234">
        <v>0.4166666666666667</v>
      </c>
      <c r="F1106" s="53"/>
    </row>
    <row r="1107" spans="1:6" s="52" customFormat="1" ht="30">
      <c r="A1107" s="253" t="s">
        <v>711</v>
      </c>
      <c r="B1107" s="272" t="s">
        <v>1154</v>
      </c>
      <c r="C1107" s="107">
        <v>18</v>
      </c>
      <c r="D1107" s="233">
        <v>7</v>
      </c>
      <c r="E1107" s="234">
        <v>0.3888888888888889</v>
      </c>
      <c r="F1107" s="53"/>
    </row>
    <row r="1108" spans="1:6" s="52" customFormat="1" ht="15">
      <c r="A1108" s="253" t="s">
        <v>711</v>
      </c>
      <c r="B1108" s="272" t="s">
        <v>95</v>
      </c>
      <c r="C1108" s="107">
        <v>87</v>
      </c>
      <c r="D1108" s="233">
        <v>31</v>
      </c>
      <c r="E1108" s="234">
        <v>0.3563218390804598</v>
      </c>
      <c r="F1108" s="53"/>
    </row>
    <row r="1109" spans="1:6" s="52" customFormat="1" ht="15">
      <c r="A1109" s="253" t="s">
        <v>711</v>
      </c>
      <c r="B1109" s="272" t="s">
        <v>853</v>
      </c>
      <c r="C1109" s="107">
        <v>9</v>
      </c>
      <c r="D1109" s="233">
        <v>3</v>
      </c>
      <c r="E1109" s="234">
        <v>0.3333333333333333</v>
      </c>
      <c r="F1109" s="53"/>
    </row>
    <row r="1110" spans="1:6" s="52" customFormat="1" ht="15">
      <c r="A1110" s="253" t="s">
        <v>711</v>
      </c>
      <c r="B1110" s="272" t="s">
        <v>762</v>
      </c>
      <c r="C1110" s="107">
        <v>14</v>
      </c>
      <c r="D1110" s="233">
        <v>1</v>
      </c>
      <c r="E1110" s="234">
        <v>0.07142857142857142</v>
      </c>
      <c r="F1110" s="53"/>
    </row>
    <row r="1111" spans="1:6" s="52" customFormat="1" ht="15">
      <c r="A1111" s="253" t="s">
        <v>711</v>
      </c>
      <c r="B1111" s="272" t="s">
        <v>1378</v>
      </c>
      <c r="C1111" s="107">
        <v>22</v>
      </c>
      <c r="D1111" s="233">
        <v>3</v>
      </c>
      <c r="E1111" s="234">
        <v>0.13636363636363635</v>
      </c>
      <c r="F1111" s="53"/>
    </row>
    <row r="1112" spans="1:6" s="52" customFormat="1" ht="15">
      <c r="A1112" s="253" t="s">
        <v>711</v>
      </c>
      <c r="B1112" s="272" t="s">
        <v>854</v>
      </c>
      <c r="C1112" s="107">
        <v>126</v>
      </c>
      <c r="D1112" s="233">
        <v>54</v>
      </c>
      <c r="E1112" s="234">
        <v>0.42857142857142855</v>
      </c>
      <c r="F1112" s="53"/>
    </row>
    <row r="1113" spans="1:6" s="52" customFormat="1" ht="15">
      <c r="A1113" s="253" t="s">
        <v>711</v>
      </c>
      <c r="B1113" s="272" t="s">
        <v>1379</v>
      </c>
      <c r="C1113" s="107">
        <v>20</v>
      </c>
      <c r="D1113" s="233">
        <v>6</v>
      </c>
      <c r="E1113" s="234">
        <v>0.3</v>
      </c>
      <c r="F1113" s="53"/>
    </row>
    <row r="1114" spans="1:6" s="52" customFormat="1" ht="15">
      <c r="A1114" s="253" t="s">
        <v>711</v>
      </c>
      <c r="B1114" s="272" t="s">
        <v>764</v>
      </c>
      <c r="C1114" s="107">
        <v>56</v>
      </c>
      <c r="D1114" s="233">
        <v>17</v>
      </c>
      <c r="E1114" s="234">
        <v>0.30357142857142855</v>
      </c>
      <c r="F1114" s="53"/>
    </row>
    <row r="1115" spans="1:6" s="52" customFormat="1" ht="15">
      <c r="A1115" s="253" t="s">
        <v>711</v>
      </c>
      <c r="B1115" s="272" t="s">
        <v>1380</v>
      </c>
      <c r="C1115" s="107">
        <v>19</v>
      </c>
      <c r="D1115" s="233">
        <v>5</v>
      </c>
      <c r="E1115" s="234">
        <v>0.2631578947368421</v>
      </c>
      <c r="F1115" s="53"/>
    </row>
    <row r="1116" spans="1:6" s="52" customFormat="1" ht="15">
      <c r="A1116" s="253" t="s">
        <v>711</v>
      </c>
      <c r="B1116" s="272" t="s">
        <v>1073</v>
      </c>
      <c r="C1116" s="107">
        <v>27</v>
      </c>
      <c r="D1116" s="233">
        <v>9</v>
      </c>
      <c r="E1116" s="234">
        <v>0.3333333333333333</v>
      </c>
      <c r="F1116" s="53"/>
    </row>
    <row r="1117" spans="1:6" s="52" customFormat="1" ht="15">
      <c r="A1117" s="253" t="s">
        <v>711</v>
      </c>
      <c r="B1117" s="272" t="s">
        <v>1074</v>
      </c>
      <c r="C1117" s="107">
        <v>21</v>
      </c>
      <c r="D1117" s="233">
        <v>2</v>
      </c>
      <c r="E1117" s="234">
        <v>0.09523809523809523</v>
      </c>
      <c r="F1117" s="53"/>
    </row>
    <row r="1118" spans="1:6" s="52" customFormat="1" ht="15">
      <c r="A1118" s="253" t="s">
        <v>711</v>
      </c>
      <c r="B1118" s="272" t="s">
        <v>1381</v>
      </c>
      <c r="C1118" s="107">
        <v>30</v>
      </c>
      <c r="D1118" s="233">
        <v>12</v>
      </c>
      <c r="E1118" s="234">
        <v>0.4</v>
      </c>
      <c r="F1118" s="53"/>
    </row>
    <row r="1119" spans="1:6" s="52" customFormat="1" ht="15">
      <c r="A1119" s="253" t="s">
        <v>711</v>
      </c>
      <c r="B1119" s="272" t="s">
        <v>1382</v>
      </c>
      <c r="C1119" s="107">
        <v>9</v>
      </c>
      <c r="D1119" s="233">
        <v>6</v>
      </c>
      <c r="E1119" s="234">
        <v>0.6666666666666666</v>
      </c>
      <c r="F1119" s="53"/>
    </row>
    <row r="1120" spans="1:6" s="52" customFormat="1" ht="15">
      <c r="A1120" s="253" t="s">
        <v>711</v>
      </c>
      <c r="B1120" s="272" t="s">
        <v>1383</v>
      </c>
      <c r="C1120" s="107">
        <v>28</v>
      </c>
      <c r="D1120" s="233">
        <v>14</v>
      </c>
      <c r="E1120" s="234">
        <v>0.5</v>
      </c>
      <c r="F1120" s="53"/>
    </row>
    <row r="1121" spans="1:6" s="52" customFormat="1" ht="15">
      <c r="A1121" s="253" t="s">
        <v>711</v>
      </c>
      <c r="B1121" s="272" t="s">
        <v>1384</v>
      </c>
      <c r="C1121" s="107">
        <v>6</v>
      </c>
      <c r="D1121" s="233">
        <v>3</v>
      </c>
      <c r="E1121" s="234">
        <v>0.5</v>
      </c>
      <c r="F1121" s="53"/>
    </row>
    <row r="1122" spans="1:6" s="52" customFormat="1" ht="15">
      <c r="A1122" s="253" t="s">
        <v>711</v>
      </c>
      <c r="B1122" s="272" t="s">
        <v>900</v>
      </c>
      <c r="C1122" s="107" t="s">
        <v>58</v>
      </c>
      <c r="D1122" s="233" t="s">
        <v>58</v>
      </c>
      <c r="E1122" s="234" t="s">
        <v>58</v>
      </c>
      <c r="F1122" s="53"/>
    </row>
    <row r="1123" spans="1:6" s="52" customFormat="1" ht="15">
      <c r="A1123" s="253" t="s">
        <v>711</v>
      </c>
      <c r="B1123" s="272" t="s">
        <v>774</v>
      </c>
      <c r="C1123" s="107">
        <v>71</v>
      </c>
      <c r="D1123" s="233">
        <v>25</v>
      </c>
      <c r="E1123" s="234">
        <v>0.352112676056338</v>
      </c>
      <c r="F1123" s="53"/>
    </row>
    <row r="1124" spans="1:6" s="52" customFormat="1" ht="15">
      <c r="A1124" s="253" t="s">
        <v>711</v>
      </c>
      <c r="B1124" s="272" t="s">
        <v>1162</v>
      </c>
      <c r="C1124" s="107">
        <v>29</v>
      </c>
      <c r="D1124" s="233">
        <v>13</v>
      </c>
      <c r="E1124" s="234">
        <v>0.4482758620689655</v>
      </c>
      <c r="F1124" s="53"/>
    </row>
    <row r="1125" spans="1:6" s="52" customFormat="1" ht="30">
      <c r="A1125" s="253" t="s">
        <v>711</v>
      </c>
      <c r="B1125" s="272" t="s">
        <v>1385</v>
      </c>
      <c r="C1125" s="107">
        <v>9</v>
      </c>
      <c r="D1125" s="233">
        <v>4</v>
      </c>
      <c r="E1125" s="234">
        <v>0.4444444444444444</v>
      </c>
      <c r="F1125" s="53"/>
    </row>
    <row r="1126" spans="1:6" s="52" customFormat="1" ht="15">
      <c r="A1126" s="253" t="s">
        <v>711</v>
      </c>
      <c r="B1126" s="272" t="s">
        <v>1386</v>
      </c>
      <c r="C1126" s="107">
        <v>17</v>
      </c>
      <c r="D1126" s="233">
        <v>4</v>
      </c>
      <c r="E1126" s="234">
        <v>0.23529411764705882</v>
      </c>
      <c r="F1126" s="53"/>
    </row>
    <row r="1127" spans="1:6" s="52" customFormat="1" ht="15">
      <c r="A1127" s="253" t="s">
        <v>711</v>
      </c>
      <c r="B1127" s="272" t="s">
        <v>777</v>
      </c>
      <c r="C1127" s="107">
        <v>16</v>
      </c>
      <c r="D1127" s="233">
        <v>5</v>
      </c>
      <c r="E1127" s="234">
        <v>0.3125</v>
      </c>
      <c r="F1127" s="53"/>
    </row>
    <row r="1128" spans="1:6" s="52" customFormat="1" ht="15">
      <c r="A1128" s="253" t="s">
        <v>711</v>
      </c>
      <c r="B1128" s="272" t="s">
        <v>780</v>
      </c>
      <c r="C1128" s="107">
        <v>112</v>
      </c>
      <c r="D1128" s="233">
        <v>43</v>
      </c>
      <c r="E1128" s="234">
        <v>0.38392857142857145</v>
      </c>
      <c r="F1128" s="53"/>
    </row>
    <row r="1129" spans="1:6" s="52" customFormat="1" ht="15">
      <c r="A1129" s="253" t="s">
        <v>711</v>
      </c>
      <c r="B1129" s="272" t="s">
        <v>1387</v>
      </c>
      <c r="C1129" s="107">
        <v>12</v>
      </c>
      <c r="D1129" s="233">
        <v>6</v>
      </c>
      <c r="E1129" s="234">
        <v>0.5</v>
      </c>
      <c r="F1129" s="53"/>
    </row>
    <row r="1130" spans="1:6" ht="30">
      <c r="A1130" s="253" t="s">
        <v>711</v>
      </c>
      <c r="B1130" s="272" t="s">
        <v>1388</v>
      </c>
      <c r="C1130" s="107">
        <v>31</v>
      </c>
      <c r="D1130" s="233">
        <v>6</v>
      </c>
      <c r="E1130" s="234">
        <v>0.1935483870967742</v>
      </c>
      <c r="F1130" s="53"/>
    </row>
    <row r="1131" spans="1:6" s="55" customFormat="1" ht="30">
      <c r="A1131" s="253" t="s">
        <v>711</v>
      </c>
      <c r="B1131" s="272" t="s">
        <v>1389</v>
      </c>
      <c r="C1131" s="107">
        <v>17</v>
      </c>
      <c r="D1131" s="233">
        <v>9</v>
      </c>
      <c r="E1131" s="234">
        <v>0.5294117647058824</v>
      </c>
      <c r="F1131" s="53"/>
    </row>
    <row r="1132" spans="1:6" ht="15">
      <c r="A1132" s="253" t="s">
        <v>711</v>
      </c>
      <c r="B1132" s="272" t="s">
        <v>1275</v>
      </c>
      <c r="C1132" s="107">
        <v>14</v>
      </c>
      <c r="D1132" s="233">
        <v>4</v>
      </c>
      <c r="E1132" s="234">
        <v>0.2857142857142857</v>
      </c>
      <c r="F1132" s="53"/>
    </row>
    <row r="1133" spans="1:6" s="52" customFormat="1" ht="15">
      <c r="A1133" s="253" t="s">
        <v>711</v>
      </c>
      <c r="B1133" s="272" t="s">
        <v>1390</v>
      </c>
      <c r="C1133" s="107">
        <v>14</v>
      </c>
      <c r="D1133" s="233">
        <v>2</v>
      </c>
      <c r="E1133" s="234">
        <v>0.14285714285714285</v>
      </c>
      <c r="F1133" s="53"/>
    </row>
    <row r="1134" spans="1:6" s="52" customFormat="1" ht="15">
      <c r="A1134" s="253" t="s">
        <v>711</v>
      </c>
      <c r="B1134" s="272" t="s">
        <v>965</v>
      </c>
      <c r="C1134" s="107">
        <v>18</v>
      </c>
      <c r="D1134" s="233">
        <v>4</v>
      </c>
      <c r="E1134" s="234">
        <v>0.2222222222222222</v>
      </c>
      <c r="F1134" s="53"/>
    </row>
    <row r="1135" spans="1:6" s="52" customFormat="1" ht="15">
      <c r="A1135" s="253" t="s">
        <v>711</v>
      </c>
      <c r="B1135" s="272" t="s">
        <v>782</v>
      </c>
      <c r="C1135" s="107">
        <v>10</v>
      </c>
      <c r="D1135" s="233">
        <v>3</v>
      </c>
      <c r="E1135" s="234">
        <v>0.3</v>
      </c>
      <c r="F1135" s="53"/>
    </row>
    <row r="1136" spans="1:6" s="52" customFormat="1" ht="15">
      <c r="A1136" s="253" t="s">
        <v>711</v>
      </c>
      <c r="B1136" s="272" t="s">
        <v>1208</v>
      </c>
      <c r="C1136" s="107">
        <v>10</v>
      </c>
      <c r="D1136" s="233">
        <v>3</v>
      </c>
      <c r="E1136" s="234">
        <v>0.3</v>
      </c>
      <c r="F1136" s="53"/>
    </row>
    <row r="1137" spans="1:6" s="52" customFormat="1" ht="15">
      <c r="A1137" s="253" t="s">
        <v>711</v>
      </c>
      <c r="B1137" s="272" t="s">
        <v>1391</v>
      </c>
      <c r="C1137" s="107" t="s">
        <v>58</v>
      </c>
      <c r="D1137" s="233" t="s">
        <v>58</v>
      </c>
      <c r="E1137" s="234" t="s">
        <v>58</v>
      </c>
      <c r="F1137" s="53"/>
    </row>
    <row r="1138" spans="1:6" s="52" customFormat="1" ht="30">
      <c r="A1138" s="253" t="s">
        <v>711</v>
      </c>
      <c r="B1138" s="272" t="s">
        <v>1392</v>
      </c>
      <c r="C1138" s="107">
        <v>8</v>
      </c>
      <c r="D1138" s="233">
        <v>5</v>
      </c>
      <c r="E1138" s="234">
        <v>0.625</v>
      </c>
      <c r="F1138" s="53"/>
    </row>
    <row r="1139" spans="1:6" s="52" customFormat="1" ht="15">
      <c r="A1139" s="253" t="s">
        <v>711</v>
      </c>
      <c r="B1139" s="272" t="s">
        <v>1393</v>
      </c>
      <c r="C1139" s="107">
        <v>63</v>
      </c>
      <c r="D1139" s="233">
        <v>36</v>
      </c>
      <c r="E1139" s="234">
        <v>0.5714285714285714</v>
      </c>
      <c r="F1139" s="53"/>
    </row>
    <row r="1140" spans="1:6" s="52" customFormat="1" ht="15">
      <c r="A1140" s="253" t="s">
        <v>711</v>
      </c>
      <c r="B1140" s="272" t="s">
        <v>1394</v>
      </c>
      <c r="C1140" s="107">
        <v>11</v>
      </c>
      <c r="D1140" s="233">
        <v>4</v>
      </c>
      <c r="E1140" s="234">
        <v>0.36363636363636365</v>
      </c>
      <c r="F1140" s="53"/>
    </row>
    <row r="1141" spans="1:6" s="52" customFormat="1" ht="15">
      <c r="A1141" s="253" t="s">
        <v>711</v>
      </c>
      <c r="B1141" s="272" t="s">
        <v>1395</v>
      </c>
      <c r="C1141" s="107">
        <v>106</v>
      </c>
      <c r="D1141" s="233">
        <v>40</v>
      </c>
      <c r="E1141" s="234">
        <v>0.37735849056603776</v>
      </c>
      <c r="F1141" s="53"/>
    </row>
    <row r="1142" spans="1:6" s="52" customFormat="1" ht="15">
      <c r="A1142" s="253" t="s">
        <v>711</v>
      </c>
      <c r="B1142" s="272" t="s">
        <v>1396</v>
      </c>
      <c r="C1142" s="107">
        <v>51</v>
      </c>
      <c r="D1142" s="233">
        <v>24</v>
      </c>
      <c r="E1142" s="234">
        <v>0.47058823529411764</v>
      </c>
      <c r="F1142" s="53"/>
    </row>
    <row r="1143" spans="1:6" s="52" customFormat="1" ht="15">
      <c r="A1143" s="253" t="s">
        <v>711</v>
      </c>
      <c r="B1143" s="272" t="s">
        <v>971</v>
      </c>
      <c r="C1143" s="107">
        <v>17</v>
      </c>
      <c r="D1143" s="233">
        <v>4</v>
      </c>
      <c r="E1143" s="234">
        <v>0.23529411764705882</v>
      </c>
      <c r="F1143" s="53"/>
    </row>
    <row r="1144" spans="1:6" s="52" customFormat="1" ht="15">
      <c r="A1144" s="253" t="s">
        <v>711</v>
      </c>
      <c r="B1144" s="272" t="s">
        <v>85</v>
      </c>
      <c r="C1144" s="107">
        <v>67</v>
      </c>
      <c r="D1144" s="233">
        <v>19</v>
      </c>
      <c r="E1144" s="234">
        <v>0.2835820895522388</v>
      </c>
      <c r="F1144" s="53"/>
    </row>
    <row r="1145" spans="1:6" s="52" customFormat="1" ht="15">
      <c r="A1145" s="253" t="s">
        <v>711</v>
      </c>
      <c r="B1145" s="272" t="s">
        <v>1397</v>
      </c>
      <c r="C1145" s="107" t="s">
        <v>58</v>
      </c>
      <c r="D1145" s="233" t="s">
        <v>58</v>
      </c>
      <c r="E1145" s="234" t="s">
        <v>58</v>
      </c>
      <c r="F1145" s="53"/>
    </row>
    <row r="1146" spans="1:6" s="52" customFormat="1" ht="15">
      <c r="A1146" s="253" t="s">
        <v>711</v>
      </c>
      <c r="B1146" s="272" t="s">
        <v>1398</v>
      </c>
      <c r="C1146" s="107">
        <v>6</v>
      </c>
      <c r="D1146" s="233">
        <v>3</v>
      </c>
      <c r="E1146" s="234">
        <v>0.5</v>
      </c>
      <c r="F1146" s="53"/>
    </row>
    <row r="1147" spans="1:6" s="52" customFormat="1" ht="15">
      <c r="A1147" s="253" t="s">
        <v>711</v>
      </c>
      <c r="B1147" s="272" t="s">
        <v>1399</v>
      </c>
      <c r="C1147" s="107">
        <v>18</v>
      </c>
      <c r="D1147" s="233">
        <v>7</v>
      </c>
      <c r="E1147" s="234">
        <v>0.3888888888888889</v>
      </c>
      <c r="F1147" s="53"/>
    </row>
    <row r="1148" spans="1:6" s="52" customFormat="1" ht="15">
      <c r="A1148" s="253" t="s">
        <v>711</v>
      </c>
      <c r="B1148" s="272" t="s">
        <v>1031</v>
      </c>
      <c r="C1148" s="107">
        <v>32</v>
      </c>
      <c r="D1148" s="233">
        <v>5</v>
      </c>
      <c r="E1148" s="234">
        <v>0.15625</v>
      </c>
      <c r="F1148" s="53"/>
    </row>
    <row r="1149" spans="1:6" s="52" customFormat="1" ht="15">
      <c r="A1149" s="253" t="s">
        <v>711</v>
      </c>
      <c r="B1149" s="272" t="s">
        <v>1281</v>
      </c>
      <c r="C1149" s="107">
        <v>27</v>
      </c>
      <c r="D1149" s="233">
        <v>7</v>
      </c>
      <c r="E1149" s="234">
        <v>0.25925925925925924</v>
      </c>
      <c r="F1149" s="53"/>
    </row>
    <row r="1150" spans="1:6" s="52" customFormat="1" ht="15">
      <c r="A1150" s="253" t="s">
        <v>711</v>
      </c>
      <c r="B1150" s="272" t="s">
        <v>788</v>
      </c>
      <c r="C1150" s="107">
        <v>154</v>
      </c>
      <c r="D1150" s="233">
        <v>60</v>
      </c>
      <c r="E1150" s="234">
        <v>0.38961038961038963</v>
      </c>
      <c r="F1150" s="53"/>
    </row>
    <row r="1151" spans="1:6" s="52" customFormat="1" ht="15">
      <c r="A1151" s="253" t="s">
        <v>711</v>
      </c>
      <c r="B1151" s="272" t="s">
        <v>978</v>
      </c>
      <c r="C1151" s="107">
        <v>10</v>
      </c>
      <c r="D1151" s="233">
        <v>1</v>
      </c>
      <c r="E1151" s="234">
        <v>0.1</v>
      </c>
      <c r="F1151" s="53"/>
    </row>
    <row r="1152" spans="1:6" s="52" customFormat="1" ht="15">
      <c r="A1152" s="253" t="s">
        <v>711</v>
      </c>
      <c r="B1152" s="272" t="s">
        <v>903</v>
      </c>
      <c r="C1152" s="107">
        <v>26</v>
      </c>
      <c r="D1152" s="233">
        <v>9</v>
      </c>
      <c r="E1152" s="234">
        <v>0.34615384615384615</v>
      </c>
      <c r="F1152" s="53"/>
    </row>
    <row r="1153" spans="1:6" s="52" customFormat="1" ht="30">
      <c r="A1153" s="253" t="s">
        <v>711</v>
      </c>
      <c r="B1153" s="272" t="s">
        <v>793</v>
      </c>
      <c r="C1153" s="107">
        <v>17</v>
      </c>
      <c r="D1153" s="233">
        <v>4</v>
      </c>
      <c r="E1153" s="234">
        <v>0.23529411764705882</v>
      </c>
      <c r="F1153" s="53"/>
    </row>
    <row r="1154" spans="1:6" s="52" customFormat="1" ht="15">
      <c r="A1154" s="253" t="s">
        <v>711</v>
      </c>
      <c r="B1154" s="272" t="s">
        <v>381</v>
      </c>
      <c r="C1154" s="107">
        <v>21</v>
      </c>
      <c r="D1154" s="233">
        <v>7</v>
      </c>
      <c r="E1154" s="234">
        <v>0.3333333333333333</v>
      </c>
      <c r="F1154" s="53"/>
    </row>
    <row r="1155" spans="1:6" s="52" customFormat="1" ht="30">
      <c r="A1155" s="253" t="s">
        <v>711</v>
      </c>
      <c r="B1155" s="272" t="s">
        <v>1400</v>
      </c>
      <c r="C1155" s="107" t="s">
        <v>58</v>
      </c>
      <c r="D1155" s="233" t="s">
        <v>58</v>
      </c>
      <c r="E1155" s="234" t="s">
        <v>58</v>
      </c>
      <c r="F1155" s="53"/>
    </row>
    <row r="1156" spans="1:6" s="52" customFormat="1" ht="15">
      <c r="A1156" s="253" t="s">
        <v>711</v>
      </c>
      <c r="B1156" s="272" t="s">
        <v>796</v>
      </c>
      <c r="C1156" s="107">
        <v>71</v>
      </c>
      <c r="D1156" s="233">
        <v>26</v>
      </c>
      <c r="E1156" s="234">
        <v>0.36619718309859156</v>
      </c>
      <c r="F1156" s="53"/>
    </row>
    <row r="1157" spans="1:6" s="52" customFormat="1" ht="15">
      <c r="A1157" s="253" t="s">
        <v>711</v>
      </c>
      <c r="B1157" s="272" t="s">
        <v>867</v>
      </c>
      <c r="C1157" s="107">
        <v>60</v>
      </c>
      <c r="D1157" s="233">
        <v>26</v>
      </c>
      <c r="E1157" s="234">
        <v>0.43333333333333335</v>
      </c>
      <c r="F1157" s="53"/>
    </row>
    <row r="1158" spans="1:6" s="52" customFormat="1" ht="15">
      <c r="A1158" s="253" t="s">
        <v>711</v>
      </c>
      <c r="B1158" s="272" t="s">
        <v>1401</v>
      </c>
      <c r="C1158" s="107">
        <v>15</v>
      </c>
      <c r="D1158" s="233">
        <v>2</v>
      </c>
      <c r="E1158" s="234">
        <v>0.13333333333333333</v>
      </c>
      <c r="F1158" s="53"/>
    </row>
    <row r="1159" spans="1:6" s="52" customFormat="1" ht="15">
      <c r="A1159" s="253" t="s">
        <v>711</v>
      </c>
      <c r="B1159" s="272" t="s">
        <v>1402</v>
      </c>
      <c r="C1159" s="107" t="s">
        <v>58</v>
      </c>
      <c r="D1159" s="233" t="s">
        <v>58</v>
      </c>
      <c r="E1159" s="234" t="s">
        <v>58</v>
      </c>
      <c r="F1159" s="53"/>
    </row>
    <row r="1160" spans="1:6" s="52" customFormat="1" ht="15">
      <c r="A1160" s="253" t="s">
        <v>711</v>
      </c>
      <c r="B1160" s="272" t="s">
        <v>587</v>
      </c>
      <c r="C1160" s="107">
        <v>45</v>
      </c>
      <c r="D1160" s="233">
        <v>15</v>
      </c>
      <c r="E1160" s="234">
        <v>0.3333333333333333</v>
      </c>
      <c r="F1160" s="53"/>
    </row>
    <row r="1161" spans="1:6" s="52" customFormat="1" ht="15">
      <c r="A1161" s="253" t="s">
        <v>711</v>
      </c>
      <c r="B1161" s="272" t="s">
        <v>1403</v>
      </c>
      <c r="C1161" s="107">
        <v>44</v>
      </c>
      <c r="D1161" s="233">
        <v>20</v>
      </c>
      <c r="E1161" s="234">
        <v>0.45454545454545453</v>
      </c>
      <c r="F1161" s="53"/>
    </row>
    <row r="1162" spans="1:6" s="52" customFormat="1" ht="15">
      <c r="A1162" s="253" t="s">
        <v>711</v>
      </c>
      <c r="B1162" s="272" t="s">
        <v>1404</v>
      </c>
      <c r="C1162" s="107">
        <v>7</v>
      </c>
      <c r="D1162" s="233">
        <v>4</v>
      </c>
      <c r="E1162" s="234">
        <v>0.5714285714285714</v>
      </c>
      <c r="F1162" s="53"/>
    </row>
    <row r="1163" spans="1:6" s="52" customFormat="1" ht="15">
      <c r="A1163" s="253" t="s">
        <v>711</v>
      </c>
      <c r="B1163" s="272" t="s">
        <v>1405</v>
      </c>
      <c r="C1163" s="107" t="s">
        <v>58</v>
      </c>
      <c r="D1163" s="233" t="s">
        <v>58</v>
      </c>
      <c r="E1163" s="234" t="s">
        <v>58</v>
      </c>
      <c r="F1163" s="53"/>
    </row>
    <row r="1164" spans="1:6" s="52" customFormat="1" ht="15">
      <c r="A1164" s="253" t="s">
        <v>711</v>
      </c>
      <c r="B1164" s="272" t="s">
        <v>908</v>
      </c>
      <c r="C1164" s="107">
        <v>54</v>
      </c>
      <c r="D1164" s="233">
        <v>18</v>
      </c>
      <c r="E1164" s="234">
        <v>0.3333333333333333</v>
      </c>
      <c r="F1164" s="53"/>
    </row>
    <row r="1165" spans="1:6" s="52" customFormat="1" ht="15">
      <c r="A1165" s="253" t="s">
        <v>711</v>
      </c>
      <c r="B1165" s="272" t="s">
        <v>1406</v>
      </c>
      <c r="C1165" s="107">
        <v>8</v>
      </c>
      <c r="D1165" s="233">
        <v>5</v>
      </c>
      <c r="E1165" s="234">
        <v>0.625</v>
      </c>
      <c r="F1165" s="53"/>
    </row>
    <row r="1166" spans="1:6" s="52" customFormat="1" ht="15">
      <c r="A1166" s="253" t="s">
        <v>711</v>
      </c>
      <c r="B1166" s="272" t="s">
        <v>870</v>
      </c>
      <c r="C1166" s="107">
        <v>9</v>
      </c>
      <c r="D1166" s="233">
        <v>3</v>
      </c>
      <c r="E1166" s="234">
        <v>0.3333333333333333</v>
      </c>
      <c r="F1166" s="53"/>
    </row>
    <row r="1167" spans="1:6" s="52" customFormat="1" ht="15">
      <c r="A1167" s="253" t="s">
        <v>711</v>
      </c>
      <c r="B1167" s="272" t="s">
        <v>29</v>
      </c>
      <c r="C1167" s="107">
        <v>106</v>
      </c>
      <c r="D1167" s="233">
        <v>48</v>
      </c>
      <c r="E1167" s="234">
        <v>0.4528301886792453</v>
      </c>
      <c r="F1167" s="53"/>
    </row>
    <row r="1168" spans="1:6" s="52" customFormat="1" ht="15">
      <c r="A1168" s="253" t="s">
        <v>711</v>
      </c>
      <c r="B1168" s="272" t="s">
        <v>1226</v>
      </c>
      <c r="C1168" s="107">
        <v>16</v>
      </c>
      <c r="D1168" s="233">
        <v>6</v>
      </c>
      <c r="E1168" s="234">
        <v>0.375</v>
      </c>
      <c r="F1168" s="53"/>
    </row>
    <row r="1169" spans="1:6" s="52" customFormat="1" ht="15">
      <c r="A1169" s="253" t="s">
        <v>711</v>
      </c>
      <c r="B1169" s="272" t="s">
        <v>110</v>
      </c>
      <c r="C1169" s="107">
        <v>22</v>
      </c>
      <c r="D1169" s="233">
        <v>5</v>
      </c>
      <c r="E1169" s="234">
        <v>0.22727272727272727</v>
      </c>
      <c r="F1169" s="53"/>
    </row>
    <row r="1170" spans="1:6" s="52" customFormat="1" ht="30">
      <c r="A1170" s="253" t="s">
        <v>711</v>
      </c>
      <c r="B1170" s="272" t="s">
        <v>1407</v>
      </c>
      <c r="C1170" s="107">
        <v>5</v>
      </c>
      <c r="D1170" s="233">
        <v>2</v>
      </c>
      <c r="E1170" s="234">
        <v>0.4</v>
      </c>
      <c r="F1170" s="53"/>
    </row>
    <row r="1171" spans="1:6" s="52" customFormat="1" ht="15">
      <c r="A1171" s="253" t="s">
        <v>711</v>
      </c>
      <c r="B1171" s="272" t="s">
        <v>807</v>
      </c>
      <c r="C1171" s="107">
        <v>7</v>
      </c>
      <c r="D1171" s="233">
        <v>5</v>
      </c>
      <c r="E1171" s="234">
        <v>0.7142857142857143</v>
      </c>
      <c r="F1171" s="53"/>
    </row>
    <row r="1172" spans="1:6" s="52" customFormat="1" ht="15">
      <c r="A1172" s="253" t="s">
        <v>711</v>
      </c>
      <c r="B1172" s="272" t="s">
        <v>1408</v>
      </c>
      <c r="C1172" s="107">
        <v>17</v>
      </c>
      <c r="D1172" s="233">
        <v>5</v>
      </c>
      <c r="E1172" s="234">
        <v>0.29411764705882354</v>
      </c>
      <c r="F1172" s="53"/>
    </row>
    <row r="1173" spans="1:6" s="52" customFormat="1" ht="15">
      <c r="A1173" s="253" t="s">
        <v>711</v>
      </c>
      <c r="B1173" s="272" t="s">
        <v>1409</v>
      </c>
      <c r="C1173" s="107">
        <v>22</v>
      </c>
      <c r="D1173" s="233">
        <v>8</v>
      </c>
      <c r="E1173" s="234">
        <v>0.36363636363636365</v>
      </c>
      <c r="F1173" s="53"/>
    </row>
    <row r="1174" spans="1:6" s="52" customFormat="1" ht="15">
      <c r="A1174" s="253" t="s">
        <v>711</v>
      </c>
      <c r="B1174" s="272" t="s">
        <v>1410</v>
      </c>
      <c r="C1174" s="107">
        <v>36</v>
      </c>
      <c r="D1174" s="233">
        <v>13</v>
      </c>
      <c r="E1174" s="234">
        <v>0.3611111111111111</v>
      </c>
      <c r="F1174" s="53"/>
    </row>
    <row r="1175" spans="1:6" s="52" customFormat="1" ht="15">
      <c r="A1175" s="253" t="s">
        <v>711</v>
      </c>
      <c r="B1175" s="272" t="s">
        <v>1411</v>
      </c>
      <c r="C1175" s="107" t="s">
        <v>58</v>
      </c>
      <c r="D1175" s="233" t="s">
        <v>58</v>
      </c>
      <c r="E1175" s="234" t="s">
        <v>58</v>
      </c>
      <c r="F1175" s="53"/>
    </row>
    <row r="1176" spans="1:6" s="52" customFormat="1" ht="30">
      <c r="A1176" s="253" t="s">
        <v>711</v>
      </c>
      <c r="B1176" s="272" t="s">
        <v>1412</v>
      </c>
      <c r="C1176" s="107">
        <v>30</v>
      </c>
      <c r="D1176" s="233">
        <v>8</v>
      </c>
      <c r="E1176" s="234">
        <v>0.26666666666666666</v>
      </c>
      <c r="F1176" s="53"/>
    </row>
    <row r="1177" spans="1:6" s="52" customFormat="1" ht="15">
      <c r="A1177" s="253" t="s">
        <v>711</v>
      </c>
      <c r="B1177" s="272" t="s">
        <v>813</v>
      </c>
      <c r="C1177" s="107">
        <v>8</v>
      </c>
      <c r="D1177" s="233">
        <v>6</v>
      </c>
      <c r="E1177" s="234">
        <v>0.75</v>
      </c>
      <c r="F1177" s="53"/>
    </row>
    <row r="1178" spans="1:6" s="52" customFormat="1" ht="15">
      <c r="A1178" s="253" t="s">
        <v>711</v>
      </c>
      <c r="B1178" s="272" t="s">
        <v>1413</v>
      </c>
      <c r="C1178" s="107">
        <v>9</v>
      </c>
      <c r="D1178" s="233">
        <v>2</v>
      </c>
      <c r="E1178" s="234">
        <v>0.2222222222222222</v>
      </c>
      <c r="F1178" s="53"/>
    </row>
    <row r="1179" spans="1:6" s="52" customFormat="1" ht="15">
      <c r="A1179" s="253" t="s">
        <v>711</v>
      </c>
      <c r="B1179" s="272" t="s">
        <v>81</v>
      </c>
      <c r="C1179" s="107">
        <v>110</v>
      </c>
      <c r="D1179" s="233">
        <v>56</v>
      </c>
      <c r="E1179" s="234">
        <v>0.509090909090909</v>
      </c>
      <c r="F1179" s="53"/>
    </row>
    <row r="1180" spans="1:6" s="52" customFormat="1" ht="15">
      <c r="A1180" s="253" t="s">
        <v>711</v>
      </c>
      <c r="B1180" s="272" t="s">
        <v>216</v>
      </c>
      <c r="C1180" s="107">
        <v>22</v>
      </c>
      <c r="D1180" s="233">
        <v>11</v>
      </c>
      <c r="E1180" s="234">
        <v>0.5</v>
      </c>
      <c r="F1180" s="53"/>
    </row>
    <row r="1181" spans="1:6" s="52" customFormat="1" ht="15">
      <c r="A1181" s="253" t="s">
        <v>711</v>
      </c>
      <c r="B1181" s="272" t="s">
        <v>33</v>
      </c>
      <c r="C1181" s="107">
        <v>24</v>
      </c>
      <c r="D1181" s="233">
        <v>18</v>
      </c>
      <c r="E1181" s="234">
        <v>0.75</v>
      </c>
      <c r="F1181" s="53"/>
    </row>
    <row r="1182" spans="1:6" ht="15">
      <c r="A1182" s="253" t="s">
        <v>711</v>
      </c>
      <c r="B1182" s="272" t="s">
        <v>82</v>
      </c>
      <c r="C1182" s="107">
        <v>22</v>
      </c>
      <c r="D1182" s="233">
        <v>3</v>
      </c>
      <c r="E1182" s="234">
        <v>0.13636363636363635</v>
      </c>
      <c r="F1182" s="53"/>
    </row>
    <row r="1183" spans="1:6" s="55" customFormat="1" ht="15">
      <c r="A1183" s="253" t="s">
        <v>711</v>
      </c>
      <c r="B1183" s="272" t="s">
        <v>34</v>
      </c>
      <c r="C1183" s="107">
        <v>172</v>
      </c>
      <c r="D1183" s="233">
        <v>48</v>
      </c>
      <c r="E1183" s="234">
        <v>0.27906976744186046</v>
      </c>
      <c r="F1183" s="53"/>
    </row>
    <row r="1184" spans="1:6" s="55" customFormat="1" ht="15">
      <c r="A1184" s="253" t="s">
        <v>711</v>
      </c>
      <c r="B1184" s="272" t="s">
        <v>1414</v>
      </c>
      <c r="C1184" s="107">
        <v>11</v>
      </c>
      <c r="D1184" s="233">
        <v>4</v>
      </c>
      <c r="E1184" s="234">
        <v>0.36363636363636365</v>
      </c>
      <c r="F1184" s="53"/>
    </row>
    <row r="1185" spans="1:6" s="55" customFormat="1" ht="15">
      <c r="A1185" s="253" t="s">
        <v>711</v>
      </c>
      <c r="B1185" s="272" t="s">
        <v>823</v>
      </c>
      <c r="C1185" s="107">
        <v>116</v>
      </c>
      <c r="D1185" s="233">
        <v>45</v>
      </c>
      <c r="E1185" s="234">
        <v>0.3879310344827586</v>
      </c>
      <c r="F1185" s="53"/>
    </row>
    <row r="1186" spans="1:6" s="55" customFormat="1" ht="30">
      <c r="A1186" s="253" t="s">
        <v>711</v>
      </c>
      <c r="B1186" s="272" t="s">
        <v>824</v>
      </c>
      <c r="C1186" s="107">
        <v>35</v>
      </c>
      <c r="D1186" s="233">
        <v>10</v>
      </c>
      <c r="E1186" s="234">
        <v>0.2857142857142857</v>
      </c>
      <c r="F1186" s="53"/>
    </row>
    <row r="1187" spans="1:6" s="55" customFormat="1" ht="15">
      <c r="A1187" s="253" t="s">
        <v>711</v>
      </c>
      <c r="B1187" s="272" t="s">
        <v>1004</v>
      </c>
      <c r="C1187" s="107">
        <v>18</v>
      </c>
      <c r="D1187" s="233">
        <v>9</v>
      </c>
      <c r="E1187" s="234">
        <v>0.5</v>
      </c>
      <c r="F1187" s="53"/>
    </row>
    <row r="1188" spans="1:6" s="55" customFormat="1" ht="15">
      <c r="A1188" s="253" t="s">
        <v>711</v>
      </c>
      <c r="B1188" s="272" t="s">
        <v>1415</v>
      </c>
      <c r="C1188" s="107">
        <v>26</v>
      </c>
      <c r="D1188" s="233">
        <v>8</v>
      </c>
      <c r="E1188" s="234">
        <v>0.3076923076923077</v>
      </c>
      <c r="F1188" s="53"/>
    </row>
    <row r="1189" spans="1:6" s="55" customFormat="1" ht="15">
      <c r="A1189" s="253" t="s">
        <v>711</v>
      </c>
      <c r="B1189" s="272" t="s">
        <v>827</v>
      </c>
      <c r="C1189" s="107">
        <v>113</v>
      </c>
      <c r="D1189" s="233">
        <v>37</v>
      </c>
      <c r="E1189" s="234">
        <v>0.3274336283185841</v>
      </c>
      <c r="F1189" s="53"/>
    </row>
    <row r="1190" spans="1:6" s="55" customFormat="1" ht="15">
      <c r="A1190" s="253" t="s">
        <v>711</v>
      </c>
      <c r="B1190" s="272" t="s">
        <v>829</v>
      </c>
      <c r="C1190" s="107">
        <v>16</v>
      </c>
      <c r="D1190" s="233">
        <v>5</v>
      </c>
      <c r="E1190" s="234">
        <v>0.3125</v>
      </c>
      <c r="F1190" s="53"/>
    </row>
    <row r="1191" spans="1:6" s="55" customFormat="1" ht="15">
      <c r="A1191" s="253" t="s">
        <v>711</v>
      </c>
      <c r="B1191" s="272" t="s">
        <v>1416</v>
      </c>
      <c r="C1191" s="107">
        <v>17</v>
      </c>
      <c r="D1191" s="233">
        <v>2</v>
      </c>
      <c r="E1191" s="234">
        <v>0.11764705882352941</v>
      </c>
      <c r="F1191" s="53"/>
    </row>
    <row r="1192" spans="1:6" s="55" customFormat="1" ht="15">
      <c r="A1192" s="253" t="s">
        <v>711</v>
      </c>
      <c r="B1192" s="272" t="s">
        <v>834</v>
      </c>
      <c r="C1192" s="107">
        <v>65</v>
      </c>
      <c r="D1192" s="233">
        <v>33</v>
      </c>
      <c r="E1192" s="234">
        <v>0.5076923076923077</v>
      </c>
      <c r="F1192" s="53"/>
    </row>
    <row r="1193" spans="1:6" s="55" customFormat="1" ht="15">
      <c r="A1193" s="253" t="s">
        <v>711</v>
      </c>
      <c r="B1193" s="272" t="s">
        <v>1182</v>
      </c>
      <c r="C1193" s="107">
        <v>18</v>
      </c>
      <c r="D1193" s="233">
        <v>2</v>
      </c>
      <c r="E1193" s="234">
        <v>0.1111111111111111</v>
      </c>
      <c r="F1193" s="53"/>
    </row>
    <row r="1194" spans="1:6" s="55" customFormat="1" ht="15">
      <c r="A1194" s="253" t="s">
        <v>711</v>
      </c>
      <c r="B1194" s="272" t="s">
        <v>1417</v>
      </c>
      <c r="C1194" s="107">
        <v>29</v>
      </c>
      <c r="D1194" s="233">
        <v>15</v>
      </c>
      <c r="E1194" s="234">
        <v>0.5172413793103449</v>
      </c>
      <c r="F1194" s="53"/>
    </row>
    <row r="1195" spans="1:6" s="55" customFormat="1" ht="15">
      <c r="A1195" s="253" t="s">
        <v>711</v>
      </c>
      <c r="B1195" s="272" t="s">
        <v>1418</v>
      </c>
      <c r="C1195" s="107">
        <v>20</v>
      </c>
      <c r="D1195" s="233">
        <v>2</v>
      </c>
      <c r="E1195" s="234">
        <v>0.1</v>
      </c>
      <c r="F1195" s="53"/>
    </row>
    <row r="1196" spans="1:6" s="55" customFormat="1" ht="15">
      <c r="A1196" s="253" t="s">
        <v>711</v>
      </c>
      <c r="B1196" s="272" t="s">
        <v>1114</v>
      </c>
      <c r="C1196" s="107">
        <v>11</v>
      </c>
      <c r="D1196" s="233">
        <v>7</v>
      </c>
      <c r="E1196" s="234">
        <v>0.6363636363636364</v>
      </c>
      <c r="F1196" s="53"/>
    </row>
    <row r="1197" spans="1:6" s="55" customFormat="1" ht="15">
      <c r="A1197" s="253" t="s">
        <v>711</v>
      </c>
      <c r="B1197" s="272" t="s">
        <v>1419</v>
      </c>
      <c r="C1197" s="107">
        <v>15</v>
      </c>
      <c r="D1197" s="233">
        <v>6</v>
      </c>
      <c r="E1197" s="234">
        <v>0.4</v>
      </c>
      <c r="F1197" s="53"/>
    </row>
    <row r="1198" spans="1:6" s="55" customFormat="1" ht="15">
      <c r="A1198" s="253" t="s">
        <v>711</v>
      </c>
      <c r="B1198" s="272" t="s">
        <v>1420</v>
      </c>
      <c r="C1198" s="107">
        <v>14</v>
      </c>
      <c r="D1198" s="233">
        <v>1</v>
      </c>
      <c r="E1198" s="234">
        <v>0.07142857142857142</v>
      </c>
      <c r="F1198" s="53"/>
    </row>
    <row r="1199" spans="1:6" s="55" customFormat="1" ht="15">
      <c r="A1199" s="253" t="s">
        <v>711</v>
      </c>
      <c r="B1199" s="272" t="s">
        <v>1421</v>
      </c>
      <c r="C1199" s="107">
        <v>17</v>
      </c>
      <c r="D1199" s="233">
        <v>6</v>
      </c>
      <c r="E1199" s="234">
        <v>0.35294117647058826</v>
      </c>
      <c r="F1199" s="53"/>
    </row>
    <row r="1200" spans="1:6" s="55" customFormat="1" ht="30">
      <c r="A1200" s="253" t="s">
        <v>711</v>
      </c>
      <c r="B1200" s="272" t="s">
        <v>1422</v>
      </c>
      <c r="C1200" s="107">
        <v>63</v>
      </c>
      <c r="D1200" s="233">
        <v>24</v>
      </c>
      <c r="E1200" s="234">
        <v>0.38095238095238093</v>
      </c>
      <c r="F1200" s="53"/>
    </row>
    <row r="1201" spans="1:6" s="55" customFormat="1" ht="15">
      <c r="A1201" s="253" t="s">
        <v>711</v>
      </c>
      <c r="B1201" s="272" t="s">
        <v>1423</v>
      </c>
      <c r="C1201" s="107" t="s">
        <v>58</v>
      </c>
      <c r="D1201" s="233" t="s">
        <v>58</v>
      </c>
      <c r="E1201" s="234" t="s">
        <v>58</v>
      </c>
      <c r="F1201" s="53"/>
    </row>
    <row r="1202" spans="1:6" s="55" customFormat="1" ht="15">
      <c r="A1202" s="253" t="s">
        <v>711</v>
      </c>
      <c r="B1202" s="272" t="s">
        <v>1424</v>
      </c>
      <c r="C1202" s="107">
        <v>27</v>
      </c>
      <c r="D1202" s="233">
        <v>11</v>
      </c>
      <c r="E1202" s="234">
        <v>0.4074074074074074</v>
      </c>
      <c r="F1202" s="53"/>
    </row>
    <row r="1203" spans="1:6" ht="15">
      <c r="A1203" s="253" t="s">
        <v>711</v>
      </c>
      <c r="B1203" s="272" t="s">
        <v>1186</v>
      </c>
      <c r="C1203" s="107">
        <v>15</v>
      </c>
      <c r="D1203" s="233">
        <v>5</v>
      </c>
      <c r="E1203" s="234">
        <v>0.3333333333333333</v>
      </c>
      <c r="F1203" s="53"/>
    </row>
    <row r="1204" spans="1:6" s="52" customFormat="1" ht="15">
      <c r="A1204" s="253" t="s">
        <v>711</v>
      </c>
      <c r="B1204" s="264" t="s">
        <v>1425</v>
      </c>
      <c r="C1204" s="107" t="s">
        <v>58</v>
      </c>
      <c r="D1204" s="233" t="s">
        <v>58</v>
      </c>
      <c r="E1204" s="234" t="s">
        <v>58</v>
      </c>
      <c r="F1204" s="53"/>
    </row>
    <row r="1205" spans="1:6" s="52" customFormat="1" ht="15.75">
      <c r="A1205" s="254" t="s">
        <v>1426</v>
      </c>
      <c r="B1205" s="265"/>
      <c r="C1205" s="99">
        <v>4117</v>
      </c>
      <c r="D1205" s="236">
        <v>1519</v>
      </c>
      <c r="E1205" s="237">
        <v>0.36920087442312366</v>
      </c>
      <c r="F1205" s="53"/>
    </row>
    <row r="1206" spans="1:6" s="52" customFormat="1" ht="15.75">
      <c r="A1206" s="252"/>
      <c r="B1206" s="266"/>
      <c r="C1206" s="107"/>
      <c r="D1206" s="233" t="s">
        <v>2</v>
      </c>
      <c r="E1206" s="234" t="s">
        <v>2</v>
      </c>
      <c r="F1206" s="53"/>
    </row>
    <row r="1207" spans="1:6" s="52" customFormat="1" ht="15.75">
      <c r="A1207" s="252" t="s">
        <v>712</v>
      </c>
      <c r="B1207" s="272" t="s">
        <v>1427</v>
      </c>
      <c r="C1207" s="107" t="s">
        <v>58</v>
      </c>
      <c r="D1207" s="233" t="s">
        <v>58</v>
      </c>
      <c r="E1207" s="234" t="s">
        <v>58</v>
      </c>
      <c r="F1207" s="53"/>
    </row>
    <row r="1208" spans="1:6" s="52" customFormat="1" ht="15">
      <c r="A1208" s="253" t="s">
        <v>712</v>
      </c>
      <c r="B1208" s="272" t="s">
        <v>1428</v>
      </c>
      <c r="C1208" s="107" t="s">
        <v>58</v>
      </c>
      <c r="D1208" s="233" t="s">
        <v>58</v>
      </c>
      <c r="E1208" s="234" t="s">
        <v>58</v>
      </c>
      <c r="F1208" s="53"/>
    </row>
    <row r="1209" spans="1:6" s="52" customFormat="1" ht="15">
      <c r="A1209" s="253" t="s">
        <v>712</v>
      </c>
      <c r="B1209" s="272" t="s">
        <v>926</v>
      </c>
      <c r="C1209" s="107" t="s">
        <v>58</v>
      </c>
      <c r="D1209" s="233" t="s">
        <v>58</v>
      </c>
      <c r="E1209" s="234" t="s">
        <v>58</v>
      </c>
      <c r="F1209" s="53"/>
    </row>
    <row r="1210" spans="1:6" s="52" customFormat="1" ht="15">
      <c r="A1210" s="253" t="s">
        <v>712</v>
      </c>
      <c r="B1210" s="272" t="s">
        <v>1429</v>
      </c>
      <c r="C1210" s="107" t="s">
        <v>58</v>
      </c>
      <c r="D1210" s="233" t="s">
        <v>58</v>
      </c>
      <c r="E1210" s="234" t="s">
        <v>58</v>
      </c>
      <c r="F1210" s="53"/>
    </row>
    <row r="1211" spans="1:6" s="52" customFormat="1" ht="15">
      <c r="A1211" s="253" t="s">
        <v>712</v>
      </c>
      <c r="B1211" s="272" t="s">
        <v>928</v>
      </c>
      <c r="C1211" s="107">
        <v>9</v>
      </c>
      <c r="D1211" s="233">
        <v>4</v>
      </c>
      <c r="E1211" s="234">
        <v>0.4444444444444444</v>
      </c>
      <c r="F1211" s="53"/>
    </row>
    <row r="1212" spans="1:6" s="52" customFormat="1" ht="15">
      <c r="A1212" s="253" t="s">
        <v>712</v>
      </c>
      <c r="B1212" s="272" t="s">
        <v>1430</v>
      </c>
      <c r="C1212" s="107" t="s">
        <v>58</v>
      </c>
      <c r="D1212" s="233" t="s">
        <v>58</v>
      </c>
      <c r="E1212" s="234" t="s">
        <v>58</v>
      </c>
      <c r="F1212" s="53"/>
    </row>
    <row r="1213" spans="1:6" s="52" customFormat="1" ht="15">
      <c r="A1213" s="253" t="s">
        <v>712</v>
      </c>
      <c r="B1213" s="272" t="s">
        <v>1431</v>
      </c>
      <c r="C1213" s="107">
        <v>6</v>
      </c>
      <c r="D1213" s="233">
        <v>1</v>
      </c>
      <c r="E1213" s="234">
        <v>0.16666666666666666</v>
      </c>
      <c r="F1213" s="53"/>
    </row>
    <row r="1214" spans="1:6" s="52" customFormat="1" ht="15">
      <c r="A1214" s="253" t="s">
        <v>712</v>
      </c>
      <c r="B1214" s="272" t="s">
        <v>751</v>
      </c>
      <c r="C1214" s="107">
        <v>8</v>
      </c>
      <c r="D1214" s="233">
        <v>2</v>
      </c>
      <c r="E1214" s="234">
        <v>0.25</v>
      </c>
      <c r="F1214" s="53"/>
    </row>
    <row r="1215" spans="1:6" s="52" customFormat="1" ht="15">
      <c r="A1215" s="253" t="s">
        <v>712</v>
      </c>
      <c r="B1215" s="272" t="s">
        <v>40</v>
      </c>
      <c r="C1215" s="107">
        <v>39</v>
      </c>
      <c r="D1215" s="233">
        <v>15</v>
      </c>
      <c r="E1215" s="234">
        <v>0.38461538461538464</v>
      </c>
      <c r="F1215" s="53"/>
    </row>
    <row r="1216" spans="1:6" s="52" customFormat="1" ht="15">
      <c r="A1216" s="253" t="s">
        <v>712</v>
      </c>
      <c r="B1216" s="272" t="s">
        <v>1432</v>
      </c>
      <c r="C1216" s="107">
        <v>16</v>
      </c>
      <c r="D1216" s="233">
        <v>6</v>
      </c>
      <c r="E1216" s="234">
        <v>0.375</v>
      </c>
      <c r="F1216" s="53"/>
    </row>
    <row r="1217" spans="1:6" s="52" customFormat="1" ht="15">
      <c r="A1217" s="253" t="s">
        <v>712</v>
      </c>
      <c r="B1217" s="272" t="s">
        <v>1433</v>
      </c>
      <c r="C1217" s="107">
        <v>8</v>
      </c>
      <c r="D1217" s="233">
        <v>1</v>
      </c>
      <c r="E1217" s="234">
        <v>0.125</v>
      </c>
      <c r="F1217" s="53"/>
    </row>
    <row r="1218" spans="1:6" s="52" customFormat="1" ht="15">
      <c r="A1218" s="253" t="s">
        <v>712</v>
      </c>
      <c r="B1218" s="272" t="s">
        <v>1434</v>
      </c>
      <c r="C1218" s="107">
        <v>7</v>
      </c>
      <c r="D1218" s="233">
        <v>2</v>
      </c>
      <c r="E1218" s="234">
        <v>0.2857142857142857</v>
      </c>
      <c r="F1218" s="53"/>
    </row>
    <row r="1219" spans="1:6" s="52" customFormat="1" ht="15">
      <c r="A1219" s="253" t="s">
        <v>712</v>
      </c>
      <c r="B1219" s="272" t="s">
        <v>1435</v>
      </c>
      <c r="C1219" s="107">
        <v>7</v>
      </c>
      <c r="D1219" s="233">
        <v>4</v>
      </c>
      <c r="E1219" s="234">
        <v>0.5714285714285714</v>
      </c>
      <c r="F1219" s="53"/>
    </row>
    <row r="1220" spans="1:6" s="52" customFormat="1" ht="15">
      <c r="A1220" s="253" t="s">
        <v>712</v>
      </c>
      <c r="B1220" s="272" t="s">
        <v>1074</v>
      </c>
      <c r="C1220" s="107">
        <v>5</v>
      </c>
      <c r="D1220" s="233">
        <v>3</v>
      </c>
      <c r="E1220" s="234">
        <v>0.6</v>
      </c>
      <c r="F1220" s="53"/>
    </row>
    <row r="1221" spans="1:6" s="52" customFormat="1" ht="15">
      <c r="A1221" s="253" t="s">
        <v>712</v>
      </c>
      <c r="B1221" s="272" t="s">
        <v>766</v>
      </c>
      <c r="C1221" s="107">
        <v>12</v>
      </c>
      <c r="D1221" s="233">
        <v>4</v>
      </c>
      <c r="E1221" s="234">
        <v>0.3333333333333333</v>
      </c>
      <c r="F1221" s="53"/>
    </row>
    <row r="1222" spans="1:6" s="52" customFormat="1" ht="15">
      <c r="A1222" s="253" t="s">
        <v>712</v>
      </c>
      <c r="B1222" s="272" t="s">
        <v>1436</v>
      </c>
      <c r="C1222" s="107">
        <v>5</v>
      </c>
      <c r="D1222" s="233">
        <v>1</v>
      </c>
      <c r="E1222" s="234">
        <v>0.2</v>
      </c>
      <c r="F1222" s="53"/>
    </row>
    <row r="1223" spans="1:6" s="52" customFormat="1" ht="15">
      <c r="A1223" s="253" t="s">
        <v>712</v>
      </c>
      <c r="B1223" s="272" t="s">
        <v>1026</v>
      </c>
      <c r="C1223" s="107">
        <v>14</v>
      </c>
      <c r="D1223" s="233">
        <v>6</v>
      </c>
      <c r="E1223" s="234">
        <v>0.42857142857142855</v>
      </c>
      <c r="F1223" s="53"/>
    </row>
    <row r="1224" spans="1:6" s="52" customFormat="1" ht="15">
      <c r="A1224" s="253" t="s">
        <v>712</v>
      </c>
      <c r="B1224" s="272" t="s">
        <v>1437</v>
      </c>
      <c r="C1224" s="107" t="s">
        <v>58</v>
      </c>
      <c r="D1224" s="233" t="s">
        <v>58</v>
      </c>
      <c r="E1224" s="234" t="s">
        <v>58</v>
      </c>
      <c r="F1224" s="53"/>
    </row>
    <row r="1225" spans="1:6" s="52" customFormat="1" ht="15">
      <c r="A1225" s="253" t="s">
        <v>712</v>
      </c>
      <c r="B1225" s="272" t="s">
        <v>774</v>
      </c>
      <c r="C1225" s="107">
        <v>8</v>
      </c>
      <c r="D1225" s="233">
        <v>2</v>
      </c>
      <c r="E1225" s="234">
        <v>0.25</v>
      </c>
      <c r="F1225" s="53"/>
    </row>
    <row r="1226" spans="1:6" s="52" customFormat="1" ht="15">
      <c r="A1226" s="253" t="s">
        <v>712</v>
      </c>
      <c r="B1226" s="272" t="s">
        <v>858</v>
      </c>
      <c r="C1226" s="107">
        <v>9</v>
      </c>
      <c r="D1226" s="233">
        <v>3</v>
      </c>
      <c r="E1226" s="234">
        <v>0.3333333333333333</v>
      </c>
      <c r="F1226" s="53"/>
    </row>
    <row r="1227" spans="1:6" s="52" customFormat="1" ht="15">
      <c r="A1227" s="253" t="s">
        <v>712</v>
      </c>
      <c r="B1227" s="272" t="s">
        <v>400</v>
      </c>
      <c r="C1227" s="107">
        <v>12</v>
      </c>
      <c r="D1227" s="233">
        <v>3</v>
      </c>
      <c r="E1227" s="234">
        <v>0.25</v>
      </c>
      <c r="F1227" s="53"/>
    </row>
    <row r="1228" spans="1:6" s="52" customFormat="1" ht="15">
      <c r="A1228" s="253" t="s">
        <v>712</v>
      </c>
      <c r="B1228" s="272" t="s">
        <v>1438</v>
      </c>
      <c r="C1228" s="107">
        <v>5</v>
      </c>
      <c r="D1228" s="233">
        <v>2</v>
      </c>
      <c r="E1228" s="234">
        <v>0.4</v>
      </c>
      <c r="F1228" s="53"/>
    </row>
    <row r="1229" spans="1:6" s="52" customFormat="1" ht="15">
      <c r="A1229" s="253" t="s">
        <v>712</v>
      </c>
      <c r="B1229" s="272" t="s">
        <v>777</v>
      </c>
      <c r="C1229" s="107">
        <v>11</v>
      </c>
      <c r="D1229" s="233">
        <v>5</v>
      </c>
      <c r="E1229" s="234">
        <v>0.45454545454545453</v>
      </c>
      <c r="F1229" s="53"/>
    </row>
    <row r="1230" spans="1:6" s="52" customFormat="1" ht="15">
      <c r="A1230" s="253" t="s">
        <v>712</v>
      </c>
      <c r="B1230" s="272" t="s">
        <v>1439</v>
      </c>
      <c r="C1230" s="107" t="s">
        <v>58</v>
      </c>
      <c r="D1230" s="233" t="s">
        <v>58</v>
      </c>
      <c r="E1230" s="234" t="s">
        <v>58</v>
      </c>
      <c r="F1230" s="53"/>
    </row>
    <row r="1231" spans="1:6" s="52" customFormat="1" ht="15">
      <c r="A1231" s="253" t="s">
        <v>712</v>
      </c>
      <c r="B1231" s="272" t="s">
        <v>780</v>
      </c>
      <c r="C1231" s="107">
        <v>38</v>
      </c>
      <c r="D1231" s="233">
        <v>12</v>
      </c>
      <c r="E1231" s="234">
        <v>0.3157894736842105</v>
      </c>
      <c r="F1231" s="53"/>
    </row>
    <row r="1232" spans="1:6" s="52" customFormat="1" ht="15">
      <c r="A1232" s="253" t="s">
        <v>712</v>
      </c>
      <c r="B1232" s="272" t="s">
        <v>1440</v>
      </c>
      <c r="C1232" s="107" t="s">
        <v>58</v>
      </c>
      <c r="D1232" s="233" t="s">
        <v>58</v>
      </c>
      <c r="E1232" s="234" t="s">
        <v>58</v>
      </c>
      <c r="F1232" s="53"/>
    </row>
    <row r="1233" spans="1:6" s="52" customFormat="1" ht="15">
      <c r="A1233" s="253" t="s">
        <v>712</v>
      </c>
      <c r="B1233" s="272" t="s">
        <v>782</v>
      </c>
      <c r="C1233" s="107" t="s">
        <v>58</v>
      </c>
      <c r="D1233" s="233" t="s">
        <v>58</v>
      </c>
      <c r="E1233" s="234" t="s">
        <v>58</v>
      </c>
      <c r="F1233" s="53"/>
    </row>
    <row r="1234" spans="1:6" s="52" customFormat="1" ht="15">
      <c r="A1234" s="253" t="s">
        <v>712</v>
      </c>
      <c r="B1234" s="272" t="s">
        <v>1441</v>
      </c>
      <c r="C1234" s="107" t="s">
        <v>58</v>
      </c>
      <c r="D1234" s="233" t="s">
        <v>58</v>
      </c>
      <c r="E1234" s="234" t="s">
        <v>58</v>
      </c>
      <c r="F1234" s="53"/>
    </row>
    <row r="1235" spans="1:6" s="52" customFormat="1" ht="15">
      <c r="A1235" s="253" t="s">
        <v>712</v>
      </c>
      <c r="B1235" s="272" t="s">
        <v>786</v>
      </c>
      <c r="C1235" s="107">
        <v>6</v>
      </c>
      <c r="D1235" s="233">
        <v>0</v>
      </c>
      <c r="E1235" s="234">
        <v>0</v>
      </c>
      <c r="F1235" s="53"/>
    </row>
    <row r="1236" spans="1:6" s="52" customFormat="1" ht="15">
      <c r="A1236" s="253" t="s">
        <v>712</v>
      </c>
      <c r="B1236" s="272" t="s">
        <v>788</v>
      </c>
      <c r="C1236" s="107">
        <v>16</v>
      </c>
      <c r="D1236" s="233">
        <v>7</v>
      </c>
      <c r="E1236" s="234">
        <v>0.4375</v>
      </c>
      <c r="F1236" s="53"/>
    </row>
    <row r="1237" spans="1:6" s="52" customFormat="1" ht="15">
      <c r="A1237" s="253" t="s">
        <v>712</v>
      </c>
      <c r="B1237" s="272" t="s">
        <v>1442</v>
      </c>
      <c r="C1237" s="107" t="s">
        <v>58</v>
      </c>
      <c r="D1237" s="233" t="s">
        <v>58</v>
      </c>
      <c r="E1237" s="234" t="s">
        <v>58</v>
      </c>
      <c r="F1237" s="53"/>
    </row>
    <row r="1238" spans="1:6" s="52" customFormat="1" ht="15">
      <c r="A1238" s="253" t="s">
        <v>712</v>
      </c>
      <c r="B1238" s="272" t="s">
        <v>903</v>
      </c>
      <c r="C1238" s="107">
        <v>5</v>
      </c>
      <c r="D1238" s="233">
        <v>1</v>
      </c>
      <c r="E1238" s="234">
        <v>0.2</v>
      </c>
      <c r="F1238" s="53"/>
    </row>
    <row r="1239" spans="1:6" s="52" customFormat="1" ht="30">
      <c r="A1239" s="253" t="s">
        <v>712</v>
      </c>
      <c r="B1239" s="272" t="s">
        <v>1443</v>
      </c>
      <c r="C1239" s="107">
        <v>9</v>
      </c>
      <c r="D1239" s="233">
        <v>4</v>
      </c>
      <c r="E1239" s="234">
        <v>0.4444444444444444</v>
      </c>
      <c r="F1239" s="53"/>
    </row>
    <row r="1240" spans="1:6" s="52" customFormat="1" ht="15">
      <c r="A1240" s="253" t="s">
        <v>712</v>
      </c>
      <c r="B1240" s="272" t="s">
        <v>796</v>
      </c>
      <c r="C1240" s="107">
        <v>5</v>
      </c>
      <c r="D1240" s="233">
        <v>2</v>
      </c>
      <c r="E1240" s="234">
        <v>0.4</v>
      </c>
      <c r="F1240" s="53"/>
    </row>
    <row r="1241" spans="1:6" s="52" customFormat="1" ht="15">
      <c r="A1241" s="253" t="s">
        <v>712</v>
      </c>
      <c r="B1241" s="272" t="s">
        <v>799</v>
      </c>
      <c r="C1241" s="107" t="s">
        <v>58</v>
      </c>
      <c r="D1241" s="233" t="s">
        <v>58</v>
      </c>
      <c r="E1241" s="234" t="s">
        <v>58</v>
      </c>
      <c r="F1241" s="53"/>
    </row>
    <row r="1242" spans="1:6" s="52" customFormat="1" ht="15">
      <c r="A1242" s="253" t="s">
        <v>712</v>
      </c>
      <c r="B1242" s="272" t="s">
        <v>633</v>
      </c>
      <c r="C1242" s="107" t="s">
        <v>58</v>
      </c>
      <c r="D1242" s="233" t="s">
        <v>58</v>
      </c>
      <c r="E1242" s="234" t="s">
        <v>58</v>
      </c>
      <c r="F1242" s="53"/>
    </row>
    <row r="1243" spans="1:6" s="52" customFormat="1" ht="15">
      <c r="A1243" s="253" t="s">
        <v>712</v>
      </c>
      <c r="B1243" s="272" t="s">
        <v>870</v>
      </c>
      <c r="C1243" s="107">
        <v>19</v>
      </c>
      <c r="D1243" s="233">
        <v>2</v>
      </c>
      <c r="E1243" s="234">
        <v>0.10526315789473684</v>
      </c>
      <c r="F1243" s="53"/>
    </row>
    <row r="1244" spans="1:6" s="52" customFormat="1" ht="15">
      <c r="A1244" s="253" t="s">
        <v>712</v>
      </c>
      <c r="B1244" s="272" t="s">
        <v>1444</v>
      </c>
      <c r="C1244" s="107">
        <v>5</v>
      </c>
      <c r="D1244" s="233">
        <v>2</v>
      </c>
      <c r="E1244" s="234">
        <v>0.4</v>
      </c>
      <c r="F1244" s="53"/>
    </row>
    <row r="1245" spans="1:6" s="52" customFormat="1" ht="15">
      <c r="A1245" s="253" t="s">
        <v>712</v>
      </c>
      <c r="B1245" s="272" t="s">
        <v>807</v>
      </c>
      <c r="C1245" s="107" t="s">
        <v>58</v>
      </c>
      <c r="D1245" s="233" t="s">
        <v>58</v>
      </c>
      <c r="E1245" s="234" t="s">
        <v>58</v>
      </c>
      <c r="F1245" s="53"/>
    </row>
    <row r="1246" spans="1:6" s="52" customFormat="1" ht="15">
      <c r="A1246" s="253" t="s">
        <v>712</v>
      </c>
      <c r="B1246" s="272" t="s">
        <v>808</v>
      </c>
      <c r="C1246" s="107" t="s">
        <v>58</v>
      </c>
      <c r="D1246" s="233" t="s">
        <v>58</v>
      </c>
      <c r="E1246" s="234" t="s">
        <v>58</v>
      </c>
      <c r="F1246" s="53"/>
    </row>
    <row r="1247" spans="1:6" s="52" customFormat="1" ht="15">
      <c r="A1247" s="253" t="s">
        <v>712</v>
      </c>
      <c r="B1247" s="272" t="s">
        <v>1445</v>
      </c>
      <c r="C1247" s="107">
        <v>16</v>
      </c>
      <c r="D1247" s="233">
        <v>8</v>
      </c>
      <c r="E1247" s="234">
        <v>0.5</v>
      </c>
      <c r="F1247" s="53"/>
    </row>
    <row r="1248" spans="1:6" s="52" customFormat="1" ht="15">
      <c r="A1248" s="253" t="s">
        <v>712</v>
      </c>
      <c r="B1248" s="272" t="s">
        <v>813</v>
      </c>
      <c r="C1248" s="107">
        <v>8</v>
      </c>
      <c r="D1248" s="233">
        <v>5</v>
      </c>
      <c r="E1248" s="234">
        <v>0.625</v>
      </c>
      <c r="F1248" s="53"/>
    </row>
    <row r="1249" spans="1:6" s="52" customFormat="1" ht="15">
      <c r="A1249" s="253" t="s">
        <v>712</v>
      </c>
      <c r="B1249" s="272" t="s">
        <v>1446</v>
      </c>
      <c r="C1249" s="107" t="s">
        <v>58</v>
      </c>
      <c r="D1249" s="233" t="s">
        <v>58</v>
      </c>
      <c r="E1249" s="234" t="s">
        <v>58</v>
      </c>
      <c r="F1249" s="53"/>
    </row>
    <row r="1250" spans="1:6" s="52" customFormat="1" ht="15">
      <c r="A1250" s="253" t="s">
        <v>712</v>
      </c>
      <c r="B1250" s="272" t="s">
        <v>1446</v>
      </c>
      <c r="C1250" s="107" t="s">
        <v>58</v>
      </c>
      <c r="D1250" s="233" t="s">
        <v>58</v>
      </c>
      <c r="E1250" s="234" t="s">
        <v>58</v>
      </c>
      <c r="F1250" s="53"/>
    </row>
    <row r="1251" spans="1:6" s="52" customFormat="1" ht="15">
      <c r="A1251" s="253" t="s">
        <v>712</v>
      </c>
      <c r="B1251" s="272" t="s">
        <v>216</v>
      </c>
      <c r="C1251" s="107">
        <v>6</v>
      </c>
      <c r="D1251" s="233">
        <v>0</v>
      </c>
      <c r="E1251" s="234">
        <v>0</v>
      </c>
      <c r="F1251" s="53"/>
    </row>
    <row r="1252" spans="1:6" s="52" customFormat="1" ht="15">
      <c r="A1252" s="253" t="s">
        <v>712</v>
      </c>
      <c r="B1252" s="272" t="s">
        <v>177</v>
      </c>
      <c r="C1252" s="107">
        <v>5</v>
      </c>
      <c r="D1252" s="233">
        <v>4</v>
      </c>
      <c r="E1252" s="234">
        <v>0.8</v>
      </c>
      <c r="F1252" s="53"/>
    </row>
    <row r="1253" spans="1:6" s="52" customFormat="1" ht="15">
      <c r="A1253" s="253" t="s">
        <v>712</v>
      </c>
      <c r="B1253" s="272" t="s">
        <v>155</v>
      </c>
      <c r="C1253" s="107">
        <v>6</v>
      </c>
      <c r="D1253" s="233">
        <v>2</v>
      </c>
      <c r="E1253" s="234">
        <v>0.3333333333333333</v>
      </c>
      <c r="F1253" s="53"/>
    </row>
    <row r="1254" spans="1:6" s="52" customFormat="1" ht="15">
      <c r="A1254" s="253" t="s">
        <v>712</v>
      </c>
      <c r="B1254" s="272" t="s">
        <v>823</v>
      </c>
      <c r="C1254" s="107">
        <v>29</v>
      </c>
      <c r="D1254" s="233">
        <v>17</v>
      </c>
      <c r="E1254" s="234">
        <v>0.5862068965517241</v>
      </c>
      <c r="F1254" s="53"/>
    </row>
    <row r="1255" spans="1:6" s="52" customFormat="1" ht="15">
      <c r="A1255" s="253" t="s">
        <v>712</v>
      </c>
      <c r="B1255" s="272" t="s">
        <v>1447</v>
      </c>
      <c r="C1255" s="107" t="s">
        <v>58</v>
      </c>
      <c r="D1255" s="233" t="s">
        <v>58</v>
      </c>
      <c r="E1255" s="234" t="s">
        <v>58</v>
      </c>
      <c r="F1255" s="53"/>
    </row>
    <row r="1256" spans="1:6" s="52" customFormat="1" ht="15">
      <c r="A1256" s="253" t="s">
        <v>712</v>
      </c>
      <c r="B1256" s="272" t="s">
        <v>1448</v>
      </c>
      <c r="C1256" s="107" t="s">
        <v>58</v>
      </c>
      <c r="D1256" s="233" t="s">
        <v>58</v>
      </c>
      <c r="E1256" s="234" t="s">
        <v>58</v>
      </c>
      <c r="F1256" s="53"/>
    </row>
    <row r="1257" spans="1:6" s="52" customFormat="1" ht="15">
      <c r="A1257" s="253" t="s">
        <v>712</v>
      </c>
      <c r="B1257" s="272" t="s">
        <v>885</v>
      </c>
      <c r="C1257" s="107">
        <v>14</v>
      </c>
      <c r="D1257" s="233">
        <v>4</v>
      </c>
      <c r="E1257" s="234">
        <v>0.2857142857142857</v>
      </c>
      <c r="F1257" s="53"/>
    </row>
    <row r="1258" spans="1:6" s="52" customFormat="1" ht="15">
      <c r="A1258" s="253" t="s">
        <v>712</v>
      </c>
      <c r="B1258" s="272" t="s">
        <v>1449</v>
      </c>
      <c r="C1258" s="107" t="s">
        <v>58</v>
      </c>
      <c r="D1258" s="233" t="s">
        <v>58</v>
      </c>
      <c r="E1258" s="234" t="s">
        <v>58</v>
      </c>
      <c r="F1258" s="53"/>
    </row>
    <row r="1259" spans="1:6" s="52" customFormat="1" ht="15">
      <c r="A1259" s="253" t="s">
        <v>712</v>
      </c>
      <c r="B1259" s="272" t="s">
        <v>1450</v>
      </c>
      <c r="C1259" s="107" t="s">
        <v>58</v>
      </c>
      <c r="D1259" s="233" t="s">
        <v>58</v>
      </c>
      <c r="E1259" s="234" t="s">
        <v>58</v>
      </c>
      <c r="F1259" s="53"/>
    </row>
    <row r="1260" spans="1:6" s="52" customFormat="1" ht="15">
      <c r="A1260" s="253" t="s">
        <v>712</v>
      </c>
      <c r="B1260" s="272" t="s">
        <v>1451</v>
      </c>
      <c r="C1260" s="107" t="s">
        <v>58</v>
      </c>
      <c r="D1260" s="233" t="s">
        <v>58</v>
      </c>
      <c r="E1260" s="234" t="s">
        <v>58</v>
      </c>
      <c r="F1260" s="53"/>
    </row>
    <row r="1261" spans="1:6" s="52" customFormat="1" ht="30">
      <c r="A1261" s="253" t="s">
        <v>712</v>
      </c>
      <c r="B1261" s="272" t="s">
        <v>1035</v>
      </c>
      <c r="C1261" s="107">
        <v>13</v>
      </c>
      <c r="D1261" s="233">
        <v>5</v>
      </c>
      <c r="E1261" s="234">
        <v>0.38461538461538464</v>
      </c>
      <c r="F1261" s="53"/>
    </row>
    <row r="1262" spans="1:6" s="52" customFormat="1" ht="15">
      <c r="A1262" s="253" t="s">
        <v>712</v>
      </c>
      <c r="B1262" s="272" t="s">
        <v>827</v>
      </c>
      <c r="C1262" s="107">
        <v>12</v>
      </c>
      <c r="D1262" s="233">
        <v>5</v>
      </c>
      <c r="E1262" s="234">
        <v>0.4166666666666667</v>
      </c>
      <c r="F1262" s="53"/>
    </row>
    <row r="1263" spans="1:6" s="52" customFormat="1" ht="15">
      <c r="A1263" s="253" t="s">
        <v>712</v>
      </c>
      <c r="B1263" s="272" t="s">
        <v>1452</v>
      </c>
      <c r="C1263" s="107">
        <v>28</v>
      </c>
      <c r="D1263" s="233">
        <v>6</v>
      </c>
      <c r="E1263" s="234">
        <v>0.21428571428571427</v>
      </c>
      <c r="F1263" s="53"/>
    </row>
    <row r="1264" spans="1:6" s="52" customFormat="1" ht="15">
      <c r="A1264" s="253" t="s">
        <v>712</v>
      </c>
      <c r="B1264" s="272" t="s">
        <v>831</v>
      </c>
      <c r="C1264" s="107">
        <v>5</v>
      </c>
      <c r="D1264" s="233">
        <v>1</v>
      </c>
      <c r="E1264" s="234">
        <v>0.2</v>
      </c>
      <c r="F1264" s="53"/>
    </row>
    <row r="1265" spans="1:6" s="52" customFormat="1" ht="15">
      <c r="A1265" s="253" t="s">
        <v>712</v>
      </c>
      <c r="B1265" s="272" t="s">
        <v>1453</v>
      </c>
      <c r="C1265" s="107" t="s">
        <v>58</v>
      </c>
      <c r="D1265" s="233" t="s">
        <v>58</v>
      </c>
      <c r="E1265" s="234" t="s">
        <v>58</v>
      </c>
      <c r="F1265" s="53"/>
    </row>
    <row r="1266" spans="1:6" s="52" customFormat="1" ht="15">
      <c r="A1266" s="253" t="s">
        <v>712</v>
      </c>
      <c r="B1266" s="272" t="s">
        <v>1454</v>
      </c>
      <c r="C1266" s="107">
        <v>6</v>
      </c>
      <c r="D1266" s="233">
        <v>3</v>
      </c>
      <c r="E1266" s="234">
        <v>0.5</v>
      </c>
      <c r="F1266" s="53"/>
    </row>
    <row r="1267" spans="1:6" s="52" customFormat="1" ht="15">
      <c r="A1267" s="253" t="s">
        <v>712</v>
      </c>
      <c r="B1267" s="272" t="s">
        <v>1455</v>
      </c>
      <c r="C1267" s="107" t="s">
        <v>58</v>
      </c>
      <c r="D1267" s="233" t="s">
        <v>58</v>
      </c>
      <c r="E1267" s="234" t="s">
        <v>58</v>
      </c>
      <c r="F1267" s="53"/>
    </row>
    <row r="1268" spans="1:6" s="52" customFormat="1" ht="15">
      <c r="A1268" s="253" t="s">
        <v>712</v>
      </c>
      <c r="B1268" s="272" t="s">
        <v>834</v>
      </c>
      <c r="C1268" s="107">
        <v>29</v>
      </c>
      <c r="D1268" s="233">
        <v>9</v>
      </c>
      <c r="E1268" s="234">
        <v>0.3103448275862069</v>
      </c>
      <c r="F1268" s="53"/>
    </row>
    <row r="1269" spans="1:6" s="52" customFormat="1" ht="15">
      <c r="A1269" s="253" t="s">
        <v>712</v>
      </c>
      <c r="B1269" s="272" t="s">
        <v>1456</v>
      </c>
      <c r="C1269" s="107">
        <v>5</v>
      </c>
      <c r="D1269" s="233">
        <v>3</v>
      </c>
      <c r="E1269" s="234">
        <v>0.6</v>
      </c>
      <c r="F1269" s="53"/>
    </row>
    <row r="1270" spans="1:6" s="52" customFormat="1" ht="15">
      <c r="A1270" s="253" t="s">
        <v>712</v>
      </c>
      <c r="B1270" s="272" t="s">
        <v>1457</v>
      </c>
      <c r="C1270" s="107" t="s">
        <v>58</v>
      </c>
      <c r="D1270" s="233" t="s">
        <v>58</v>
      </c>
      <c r="E1270" s="234" t="s">
        <v>58</v>
      </c>
      <c r="F1270" s="53"/>
    </row>
    <row r="1271" spans="1:6" ht="15">
      <c r="A1271" s="253" t="s">
        <v>712</v>
      </c>
      <c r="B1271" s="272" t="s">
        <v>1458</v>
      </c>
      <c r="C1271" s="107">
        <v>9</v>
      </c>
      <c r="D1271" s="233">
        <v>4</v>
      </c>
      <c r="E1271" s="234">
        <v>0.4444444444444444</v>
      </c>
      <c r="F1271" s="53"/>
    </row>
    <row r="1272" spans="1:6" s="55" customFormat="1" ht="30">
      <c r="A1272" s="253" t="s">
        <v>712</v>
      </c>
      <c r="B1272" s="272" t="s">
        <v>1459</v>
      </c>
      <c r="C1272" s="107" t="s">
        <v>58</v>
      </c>
      <c r="D1272" s="233" t="s">
        <v>58</v>
      </c>
      <c r="E1272" s="234" t="s">
        <v>58</v>
      </c>
      <c r="F1272" s="53"/>
    </row>
    <row r="1273" spans="1:6" ht="15">
      <c r="A1273" s="253" t="s">
        <v>712</v>
      </c>
      <c r="B1273" s="272" t="s">
        <v>1460</v>
      </c>
      <c r="C1273" s="107">
        <v>14</v>
      </c>
      <c r="D1273" s="233">
        <v>3</v>
      </c>
      <c r="E1273" s="234">
        <v>0.21428571428571427</v>
      </c>
      <c r="F1273" s="53"/>
    </row>
    <row r="1274" spans="1:6" s="52" customFormat="1" ht="15">
      <c r="A1274" s="253" t="s">
        <v>712</v>
      </c>
      <c r="B1274" s="272" t="s">
        <v>1461</v>
      </c>
      <c r="C1274" s="107">
        <v>11</v>
      </c>
      <c r="D1274" s="233">
        <v>3</v>
      </c>
      <c r="E1274" s="234">
        <v>0.2727272727272727</v>
      </c>
      <c r="F1274" s="53"/>
    </row>
    <row r="1275" spans="1:6" s="52" customFormat="1" ht="30">
      <c r="A1275" s="253" t="s">
        <v>712</v>
      </c>
      <c r="B1275" s="272" t="s">
        <v>1462</v>
      </c>
      <c r="C1275" s="107">
        <v>11</v>
      </c>
      <c r="D1275" s="233">
        <v>4</v>
      </c>
      <c r="E1275" s="234">
        <v>0.36363636363636365</v>
      </c>
      <c r="F1275" s="53"/>
    </row>
    <row r="1276" spans="1:6" s="52" customFormat="1" ht="15">
      <c r="A1276" s="253" t="s">
        <v>712</v>
      </c>
      <c r="B1276" s="272" t="s">
        <v>1463</v>
      </c>
      <c r="C1276" s="107">
        <v>10</v>
      </c>
      <c r="D1276" s="233">
        <v>4</v>
      </c>
      <c r="E1276" s="234">
        <v>0.4</v>
      </c>
      <c r="F1276" s="53"/>
    </row>
    <row r="1277" spans="1:6" s="52" customFormat="1" ht="15">
      <c r="A1277" s="253" t="s">
        <v>712</v>
      </c>
      <c r="B1277" s="272" t="s">
        <v>1464</v>
      </c>
      <c r="C1277" s="107" t="s">
        <v>58</v>
      </c>
      <c r="D1277" s="233" t="s">
        <v>58</v>
      </c>
      <c r="E1277" s="234" t="s">
        <v>58</v>
      </c>
      <c r="F1277" s="53"/>
    </row>
    <row r="1278" spans="1:6" s="52" customFormat="1" ht="15">
      <c r="A1278" s="253" t="s">
        <v>712</v>
      </c>
      <c r="B1278" s="272" t="s">
        <v>1465</v>
      </c>
      <c r="C1278" s="107" t="s">
        <v>58</v>
      </c>
      <c r="D1278" s="233" t="s">
        <v>58</v>
      </c>
      <c r="E1278" s="234" t="s">
        <v>58</v>
      </c>
      <c r="F1278" s="53"/>
    </row>
    <row r="1279" spans="1:6" s="52" customFormat="1" ht="15">
      <c r="A1279" s="253" t="s">
        <v>712</v>
      </c>
      <c r="B1279" s="272" t="s">
        <v>1466</v>
      </c>
      <c r="C1279" s="107" t="s">
        <v>58</v>
      </c>
      <c r="D1279" s="233" t="s">
        <v>58</v>
      </c>
      <c r="E1279" s="234" t="s">
        <v>58</v>
      </c>
      <c r="F1279" s="53"/>
    </row>
    <row r="1280" spans="1:6" s="52" customFormat="1" ht="30">
      <c r="A1280" s="253" t="s">
        <v>712</v>
      </c>
      <c r="B1280" s="272" t="s">
        <v>1467</v>
      </c>
      <c r="C1280" s="107" t="s">
        <v>58</v>
      </c>
      <c r="D1280" s="233" t="s">
        <v>58</v>
      </c>
      <c r="E1280" s="234" t="s">
        <v>58</v>
      </c>
      <c r="F1280" s="53"/>
    </row>
    <row r="1281" spans="1:6" s="52" customFormat="1" ht="15">
      <c r="A1281" s="253" t="s">
        <v>712</v>
      </c>
      <c r="B1281" s="272" t="s">
        <v>1468</v>
      </c>
      <c r="C1281" s="107">
        <v>5</v>
      </c>
      <c r="D1281" s="233">
        <v>1</v>
      </c>
      <c r="E1281" s="234">
        <v>0.2</v>
      </c>
      <c r="F1281" s="53"/>
    </row>
    <row r="1282" spans="1:6" s="52" customFormat="1" ht="15">
      <c r="A1282" s="253" t="s">
        <v>712</v>
      </c>
      <c r="B1282" s="264" t="s">
        <v>1469</v>
      </c>
      <c r="C1282" s="107" t="s">
        <v>58</v>
      </c>
      <c r="D1282" s="233" t="s">
        <v>58</v>
      </c>
      <c r="E1282" s="234" t="s">
        <v>58</v>
      </c>
      <c r="F1282" s="53"/>
    </row>
    <row r="1283" spans="1:6" s="52" customFormat="1" ht="15.75">
      <c r="A1283" s="254" t="s">
        <v>1470</v>
      </c>
      <c r="B1283" s="265"/>
      <c r="C1283" s="99">
        <v>585</v>
      </c>
      <c r="D1283" s="236">
        <v>204</v>
      </c>
      <c r="E1283" s="237">
        <v>0.3487179487179487</v>
      </c>
      <c r="F1283" s="53"/>
    </row>
    <row r="1284" spans="1:6" s="52" customFormat="1" ht="15.75">
      <c r="A1284" s="252"/>
      <c r="B1284" s="266"/>
      <c r="C1284" s="107"/>
      <c r="D1284" s="233"/>
      <c r="E1284" s="234"/>
      <c r="F1284" s="53"/>
    </row>
    <row r="1285" spans="1:6" s="52" customFormat="1" ht="30">
      <c r="A1285" s="252" t="s">
        <v>713</v>
      </c>
      <c r="B1285" s="272" t="s">
        <v>1471</v>
      </c>
      <c r="C1285" s="107">
        <v>16</v>
      </c>
      <c r="D1285" s="233">
        <v>6</v>
      </c>
      <c r="E1285" s="234">
        <v>0.375</v>
      </c>
      <c r="F1285" s="53"/>
    </row>
    <row r="1286" spans="1:6" s="52" customFormat="1" ht="15">
      <c r="A1286" s="253" t="s">
        <v>713</v>
      </c>
      <c r="B1286" s="272" t="s">
        <v>741</v>
      </c>
      <c r="C1286" s="107">
        <v>9</v>
      </c>
      <c r="D1286" s="233">
        <v>4</v>
      </c>
      <c r="E1286" s="234">
        <v>0.4444444444444444</v>
      </c>
      <c r="F1286" s="53"/>
    </row>
    <row r="1287" spans="1:6" s="52" customFormat="1" ht="15">
      <c r="A1287" s="253" t="s">
        <v>713</v>
      </c>
      <c r="B1287" s="272" t="s">
        <v>753</v>
      </c>
      <c r="C1287" s="107" t="s">
        <v>58</v>
      </c>
      <c r="D1287" s="233" t="s">
        <v>58</v>
      </c>
      <c r="E1287" s="234" t="s">
        <v>58</v>
      </c>
      <c r="F1287" s="53"/>
    </row>
    <row r="1288" spans="1:6" s="52" customFormat="1" ht="15">
      <c r="A1288" s="253" t="s">
        <v>713</v>
      </c>
      <c r="B1288" s="272" t="s">
        <v>40</v>
      </c>
      <c r="C1288" s="107">
        <v>12</v>
      </c>
      <c r="D1288" s="233">
        <v>4</v>
      </c>
      <c r="E1288" s="234">
        <v>0.3333333333333333</v>
      </c>
      <c r="F1288" s="53"/>
    </row>
    <row r="1289" spans="1:6" s="52" customFormat="1" ht="15">
      <c r="A1289" s="253" t="s">
        <v>713</v>
      </c>
      <c r="B1289" s="272" t="s">
        <v>947</v>
      </c>
      <c r="C1289" s="107" t="s">
        <v>58</v>
      </c>
      <c r="D1289" s="233" t="s">
        <v>58</v>
      </c>
      <c r="E1289" s="234" t="s">
        <v>58</v>
      </c>
      <c r="F1289" s="53"/>
    </row>
    <row r="1290" spans="1:6" s="52" customFormat="1" ht="15">
      <c r="A1290" s="253" t="s">
        <v>713</v>
      </c>
      <c r="B1290" s="272" t="s">
        <v>1472</v>
      </c>
      <c r="C1290" s="107" t="s">
        <v>58</v>
      </c>
      <c r="D1290" s="233" t="s">
        <v>58</v>
      </c>
      <c r="E1290" s="234" t="s">
        <v>58</v>
      </c>
      <c r="F1290" s="53"/>
    </row>
    <row r="1291" spans="1:6" s="52" customFormat="1" ht="15">
      <c r="A1291" s="253" t="s">
        <v>713</v>
      </c>
      <c r="B1291" s="272" t="s">
        <v>758</v>
      </c>
      <c r="C1291" s="107">
        <v>6</v>
      </c>
      <c r="D1291" s="233">
        <v>2</v>
      </c>
      <c r="E1291" s="234">
        <v>0.3333333333333333</v>
      </c>
      <c r="F1291" s="53"/>
    </row>
    <row r="1292" spans="1:6" s="52" customFormat="1" ht="15">
      <c r="A1292" s="253" t="s">
        <v>713</v>
      </c>
      <c r="B1292" s="272" t="s">
        <v>120</v>
      </c>
      <c r="C1292" s="107" t="s">
        <v>58</v>
      </c>
      <c r="D1292" s="233" t="s">
        <v>58</v>
      </c>
      <c r="E1292" s="234" t="s">
        <v>58</v>
      </c>
      <c r="F1292" s="53"/>
    </row>
    <row r="1293" spans="1:6" s="52" customFormat="1" ht="30">
      <c r="A1293" s="253" t="s">
        <v>713</v>
      </c>
      <c r="B1293" s="272" t="s">
        <v>1473</v>
      </c>
      <c r="C1293" s="107">
        <v>49</v>
      </c>
      <c r="D1293" s="233">
        <v>9</v>
      </c>
      <c r="E1293" s="234">
        <v>0.1836734693877551</v>
      </c>
      <c r="F1293" s="53"/>
    </row>
    <row r="1294" spans="1:6" s="52" customFormat="1" ht="15">
      <c r="A1294" s="253" t="s">
        <v>713</v>
      </c>
      <c r="B1294" s="272" t="s">
        <v>95</v>
      </c>
      <c r="C1294" s="107">
        <v>24</v>
      </c>
      <c r="D1294" s="233">
        <v>10</v>
      </c>
      <c r="E1294" s="234">
        <v>0.4166666666666667</v>
      </c>
      <c r="F1294" s="53"/>
    </row>
    <row r="1295" spans="1:6" s="52" customFormat="1" ht="15">
      <c r="A1295" s="253" t="s">
        <v>713</v>
      </c>
      <c r="B1295" s="272" t="s">
        <v>854</v>
      </c>
      <c r="C1295" s="107">
        <v>18</v>
      </c>
      <c r="D1295" s="233">
        <v>5</v>
      </c>
      <c r="E1295" s="234">
        <v>0.2777777777777778</v>
      </c>
      <c r="F1295" s="53"/>
    </row>
    <row r="1296" spans="1:6" s="52" customFormat="1" ht="15">
      <c r="A1296" s="253" t="s">
        <v>713</v>
      </c>
      <c r="B1296" s="272" t="s">
        <v>1159</v>
      </c>
      <c r="C1296" s="107">
        <v>7</v>
      </c>
      <c r="D1296" s="233">
        <v>3</v>
      </c>
      <c r="E1296" s="234">
        <v>0.42857142857142855</v>
      </c>
      <c r="F1296" s="53"/>
    </row>
    <row r="1297" spans="1:6" s="52" customFormat="1" ht="30">
      <c r="A1297" s="253" t="s">
        <v>713</v>
      </c>
      <c r="B1297" s="272" t="s">
        <v>1160</v>
      </c>
      <c r="C1297" s="107">
        <v>9</v>
      </c>
      <c r="D1297" s="233">
        <v>0</v>
      </c>
      <c r="E1297" s="234">
        <v>0</v>
      </c>
      <c r="F1297" s="53"/>
    </row>
    <row r="1298" spans="1:6" s="52" customFormat="1" ht="15">
      <c r="A1298" s="253" t="s">
        <v>713</v>
      </c>
      <c r="B1298" s="272" t="s">
        <v>1074</v>
      </c>
      <c r="C1298" s="107">
        <v>8</v>
      </c>
      <c r="D1298" s="233">
        <v>4</v>
      </c>
      <c r="E1298" s="234">
        <v>0.5</v>
      </c>
      <c r="F1298" s="53"/>
    </row>
    <row r="1299" spans="1:6" s="52" customFormat="1" ht="15">
      <c r="A1299" s="253" t="s">
        <v>713</v>
      </c>
      <c r="B1299" s="272" t="s">
        <v>1201</v>
      </c>
      <c r="C1299" s="107">
        <v>6</v>
      </c>
      <c r="D1299" s="233">
        <v>4</v>
      </c>
      <c r="E1299" s="234">
        <v>0.6666666666666666</v>
      </c>
      <c r="F1299" s="53"/>
    </row>
    <row r="1300" spans="1:6" s="52" customFormat="1" ht="15">
      <c r="A1300" s="253" t="s">
        <v>713</v>
      </c>
      <c r="B1300" s="272" t="s">
        <v>774</v>
      </c>
      <c r="C1300" s="107">
        <v>11</v>
      </c>
      <c r="D1300" s="233">
        <v>4</v>
      </c>
      <c r="E1300" s="234">
        <v>0.36363636363636365</v>
      </c>
      <c r="F1300" s="53"/>
    </row>
    <row r="1301" spans="1:6" s="52" customFormat="1" ht="15">
      <c r="A1301" s="253" t="s">
        <v>713</v>
      </c>
      <c r="B1301" s="272" t="s">
        <v>1474</v>
      </c>
      <c r="C1301" s="107" t="s">
        <v>58</v>
      </c>
      <c r="D1301" s="233" t="s">
        <v>58</v>
      </c>
      <c r="E1301" s="234" t="s">
        <v>58</v>
      </c>
      <c r="F1301" s="53"/>
    </row>
    <row r="1302" spans="1:6" s="52" customFormat="1" ht="15">
      <c r="A1302" s="253" t="s">
        <v>713</v>
      </c>
      <c r="B1302" s="272" t="s">
        <v>780</v>
      </c>
      <c r="C1302" s="107">
        <v>29</v>
      </c>
      <c r="D1302" s="233">
        <v>11</v>
      </c>
      <c r="E1302" s="234">
        <v>0.3793103448275862</v>
      </c>
      <c r="F1302" s="53"/>
    </row>
    <row r="1303" spans="1:6" s="52" customFormat="1" ht="15">
      <c r="A1303" s="253" t="s">
        <v>713</v>
      </c>
      <c r="B1303" s="272" t="s">
        <v>862</v>
      </c>
      <c r="C1303" s="107" t="s">
        <v>58</v>
      </c>
      <c r="D1303" s="233" t="s">
        <v>58</v>
      </c>
      <c r="E1303" s="234" t="s">
        <v>58</v>
      </c>
      <c r="F1303" s="53"/>
    </row>
    <row r="1304" spans="1:6" s="52" customFormat="1" ht="15">
      <c r="A1304" s="253" t="s">
        <v>713</v>
      </c>
      <c r="B1304" s="272" t="s">
        <v>289</v>
      </c>
      <c r="C1304" s="107">
        <v>16</v>
      </c>
      <c r="D1304" s="233">
        <v>9</v>
      </c>
      <c r="E1304" s="234">
        <v>0.5625</v>
      </c>
      <c r="F1304" s="53"/>
    </row>
    <row r="1305" spans="1:6" s="52" customFormat="1" ht="15">
      <c r="A1305" s="253" t="s">
        <v>713</v>
      </c>
      <c r="B1305" s="272" t="s">
        <v>1475</v>
      </c>
      <c r="C1305" s="107" t="s">
        <v>58</v>
      </c>
      <c r="D1305" s="233" t="s">
        <v>58</v>
      </c>
      <c r="E1305" s="234" t="s">
        <v>58</v>
      </c>
      <c r="F1305" s="53"/>
    </row>
    <row r="1306" spans="1:6" s="52" customFormat="1" ht="15">
      <c r="A1306" s="253" t="s">
        <v>713</v>
      </c>
      <c r="B1306" s="272" t="s">
        <v>1476</v>
      </c>
      <c r="C1306" s="107">
        <v>10</v>
      </c>
      <c r="D1306" s="233">
        <v>2</v>
      </c>
      <c r="E1306" s="234">
        <v>0.2</v>
      </c>
      <c r="F1306" s="53"/>
    </row>
    <row r="1307" spans="1:6" s="52" customFormat="1" ht="15">
      <c r="A1307" s="253" t="s">
        <v>713</v>
      </c>
      <c r="B1307" s="272" t="s">
        <v>788</v>
      </c>
      <c r="C1307" s="107" t="s">
        <v>58</v>
      </c>
      <c r="D1307" s="233" t="s">
        <v>58</v>
      </c>
      <c r="E1307" s="234" t="s">
        <v>58</v>
      </c>
      <c r="F1307" s="53"/>
    </row>
    <row r="1308" spans="1:6" s="52" customFormat="1" ht="15">
      <c r="A1308" s="253" t="s">
        <v>713</v>
      </c>
      <c r="B1308" s="272" t="s">
        <v>789</v>
      </c>
      <c r="C1308" s="107">
        <v>15</v>
      </c>
      <c r="D1308" s="233">
        <v>5</v>
      </c>
      <c r="E1308" s="234">
        <v>0.3333333333333333</v>
      </c>
      <c r="F1308" s="53"/>
    </row>
    <row r="1309" spans="1:6" s="52" customFormat="1" ht="30">
      <c r="A1309" s="253" t="s">
        <v>713</v>
      </c>
      <c r="B1309" s="272" t="s">
        <v>1477</v>
      </c>
      <c r="C1309" s="107" t="s">
        <v>58</v>
      </c>
      <c r="D1309" s="233" t="s">
        <v>58</v>
      </c>
      <c r="E1309" s="234" t="s">
        <v>58</v>
      </c>
      <c r="F1309" s="53"/>
    </row>
    <row r="1310" spans="1:6" s="52" customFormat="1" ht="15">
      <c r="A1310" s="253" t="s">
        <v>713</v>
      </c>
      <c r="B1310" s="272" t="s">
        <v>1089</v>
      </c>
      <c r="C1310" s="107">
        <v>7</v>
      </c>
      <c r="D1310" s="233">
        <v>2</v>
      </c>
      <c r="E1310" s="234">
        <v>0.2857142857142857</v>
      </c>
      <c r="F1310" s="53"/>
    </row>
    <row r="1311" spans="1:6" s="52" customFormat="1" ht="15">
      <c r="A1311" s="253" t="s">
        <v>713</v>
      </c>
      <c r="B1311" s="272" t="s">
        <v>867</v>
      </c>
      <c r="C1311" s="107">
        <v>10</v>
      </c>
      <c r="D1311" s="233">
        <v>5</v>
      </c>
      <c r="E1311" s="234">
        <v>0.5</v>
      </c>
      <c r="F1311" s="53"/>
    </row>
    <row r="1312" spans="1:6" s="52" customFormat="1" ht="15">
      <c r="A1312" s="253" t="s">
        <v>713</v>
      </c>
      <c r="B1312" s="272" t="s">
        <v>1090</v>
      </c>
      <c r="C1312" s="107">
        <v>6</v>
      </c>
      <c r="D1312" s="233">
        <v>3</v>
      </c>
      <c r="E1312" s="234">
        <v>0.5</v>
      </c>
      <c r="F1312" s="53"/>
    </row>
    <row r="1313" spans="1:6" s="52" customFormat="1" ht="30">
      <c r="A1313" s="253" t="s">
        <v>713</v>
      </c>
      <c r="B1313" s="272" t="s">
        <v>868</v>
      </c>
      <c r="C1313" s="107" t="s">
        <v>58</v>
      </c>
      <c r="D1313" s="233" t="s">
        <v>58</v>
      </c>
      <c r="E1313" s="234" t="s">
        <v>58</v>
      </c>
      <c r="F1313" s="53"/>
    </row>
    <row r="1314" spans="1:6" s="52" customFormat="1" ht="30">
      <c r="A1314" s="253" t="s">
        <v>713</v>
      </c>
      <c r="B1314" s="272" t="s">
        <v>869</v>
      </c>
      <c r="C1314" s="107">
        <v>22</v>
      </c>
      <c r="D1314" s="233">
        <v>2</v>
      </c>
      <c r="E1314" s="234">
        <v>0.09090909090909091</v>
      </c>
      <c r="F1314" s="53"/>
    </row>
    <row r="1315" spans="1:6" s="52" customFormat="1" ht="15">
      <c r="A1315" s="253" t="s">
        <v>713</v>
      </c>
      <c r="B1315" s="272" t="s">
        <v>1478</v>
      </c>
      <c r="C1315" s="107" t="s">
        <v>58</v>
      </c>
      <c r="D1315" s="233" t="s">
        <v>58</v>
      </c>
      <c r="E1315" s="234" t="s">
        <v>58</v>
      </c>
      <c r="F1315" s="53"/>
    </row>
    <row r="1316" spans="1:6" s="52" customFormat="1" ht="30">
      <c r="A1316" s="253" t="s">
        <v>713</v>
      </c>
      <c r="B1316" s="272" t="s">
        <v>1223</v>
      </c>
      <c r="C1316" s="107">
        <v>13</v>
      </c>
      <c r="D1316" s="233">
        <v>3</v>
      </c>
      <c r="E1316" s="234">
        <v>0.23076923076923078</v>
      </c>
      <c r="F1316" s="53"/>
    </row>
    <row r="1317" spans="1:6" s="52" customFormat="1" ht="15">
      <c r="A1317" s="253" t="s">
        <v>713</v>
      </c>
      <c r="B1317" s="272" t="s">
        <v>29</v>
      </c>
      <c r="C1317" s="107" t="s">
        <v>58</v>
      </c>
      <c r="D1317" s="233" t="s">
        <v>58</v>
      </c>
      <c r="E1317" s="234" t="s">
        <v>58</v>
      </c>
      <c r="F1317" s="53"/>
    </row>
    <row r="1318" spans="1:6" s="52" customFormat="1" ht="15">
      <c r="A1318" s="253" t="s">
        <v>713</v>
      </c>
      <c r="B1318" s="272" t="s">
        <v>110</v>
      </c>
      <c r="C1318" s="107">
        <v>18</v>
      </c>
      <c r="D1318" s="233">
        <v>9</v>
      </c>
      <c r="E1318" s="234">
        <v>0.5</v>
      </c>
      <c r="F1318" s="53"/>
    </row>
    <row r="1319" spans="1:6" ht="30">
      <c r="A1319" s="253" t="s">
        <v>713</v>
      </c>
      <c r="B1319" s="272" t="s">
        <v>1479</v>
      </c>
      <c r="C1319" s="107">
        <v>13</v>
      </c>
      <c r="D1319" s="233">
        <v>3</v>
      </c>
      <c r="E1319" s="234">
        <v>0.23076923076923078</v>
      </c>
      <c r="F1319" s="53"/>
    </row>
    <row r="1320" spans="1:6" s="55" customFormat="1" ht="15">
      <c r="A1320" s="253" t="s">
        <v>713</v>
      </c>
      <c r="B1320" s="272" t="s">
        <v>812</v>
      </c>
      <c r="C1320" s="107">
        <v>19</v>
      </c>
      <c r="D1320" s="233">
        <v>10</v>
      </c>
      <c r="E1320" s="234">
        <v>0.5263157894736842</v>
      </c>
      <c r="F1320" s="53"/>
    </row>
    <row r="1321" spans="1:6" ht="15">
      <c r="A1321" s="253" t="s">
        <v>713</v>
      </c>
      <c r="B1321" s="272" t="s">
        <v>813</v>
      </c>
      <c r="C1321" s="107">
        <v>14</v>
      </c>
      <c r="D1321" s="233">
        <v>7</v>
      </c>
      <c r="E1321" s="234">
        <v>0.5</v>
      </c>
      <c r="F1321" s="53"/>
    </row>
    <row r="1322" spans="1:6" s="52" customFormat="1" ht="15">
      <c r="A1322" s="253" t="s">
        <v>713</v>
      </c>
      <c r="B1322" s="272" t="s">
        <v>999</v>
      </c>
      <c r="C1322" s="107">
        <v>12</v>
      </c>
      <c r="D1322" s="233">
        <v>6</v>
      </c>
      <c r="E1322" s="234">
        <v>0.5</v>
      </c>
      <c r="F1322" s="53"/>
    </row>
    <row r="1323" spans="1:6" s="52" customFormat="1" ht="15">
      <c r="A1323" s="253" t="s">
        <v>713</v>
      </c>
      <c r="B1323" s="272" t="s">
        <v>216</v>
      </c>
      <c r="C1323" s="107">
        <v>16</v>
      </c>
      <c r="D1323" s="233">
        <v>3</v>
      </c>
      <c r="E1323" s="234">
        <v>0.1875</v>
      </c>
      <c r="F1323" s="53"/>
    </row>
    <row r="1324" spans="1:6" s="52" customFormat="1" ht="15">
      <c r="A1324" s="253" t="s">
        <v>713</v>
      </c>
      <c r="B1324" s="272" t="s">
        <v>33</v>
      </c>
      <c r="C1324" s="107">
        <v>46</v>
      </c>
      <c r="D1324" s="233">
        <v>21</v>
      </c>
      <c r="E1324" s="234">
        <v>0.45652173913043476</v>
      </c>
      <c r="F1324" s="53"/>
    </row>
    <row r="1325" spans="1:6" s="52" customFormat="1" ht="15">
      <c r="A1325" s="253" t="s">
        <v>713</v>
      </c>
      <c r="B1325" s="272" t="s">
        <v>82</v>
      </c>
      <c r="C1325" s="107">
        <v>6</v>
      </c>
      <c r="D1325" s="233">
        <v>1</v>
      </c>
      <c r="E1325" s="234">
        <v>0.16666666666666666</v>
      </c>
      <c r="F1325" s="53"/>
    </row>
    <row r="1326" spans="1:6" s="52" customFormat="1" ht="15">
      <c r="A1326" s="253" t="s">
        <v>713</v>
      </c>
      <c r="B1326" s="272" t="s">
        <v>34</v>
      </c>
      <c r="C1326" s="107">
        <v>23</v>
      </c>
      <c r="D1326" s="233">
        <v>5</v>
      </c>
      <c r="E1326" s="234">
        <v>0.21739130434782608</v>
      </c>
      <c r="F1326" s="53"/>
    </row>
    <row r="1327" spans="1:6" s="52" customFormat="1" ht="15">
      <c r="A1327" s="253" t="s">
        <v>713</v>
      </c>
      <c r="B1327" s="272" t="s">
        <v>1480</v>
      </c>
      <c r="C1327" s="107" t="s">
        <v>58</v>
      </c>
      <c r="D1327" s="233" t="s">
        <v>58</v>
      </c>
      <c r="E1327" s="234" t="s">
        <v>58</v>
      </c>
      <c r="F1327" s="53"/>
    </row>
    <row r="1328" spans="1:6" s="52" customFormat="1" ht="15">
      <c r="A1328" s="253" t="s">
        <v>713</v>
      </c>
      <c r="B1328" s="272" t="s">
        <v>823</v>
      </c>
      <c r="C1328" s="107">
        <v>27</v>
      </c>
      <c r="D1328" s="233">
        <v>10</v>
      </c>
      <c r="E1328" s="234">
        <v>0.37037037037037035</v>
      </c>
      <c r="F1328" s="53"/>
    </row>
    <row r="1329" spans="1:6" s="52" customFormat="1" ht="15">
      <c r="A1329" s="253" t="s">
        <v>713</v>
      </c>
      <c r="B1329" s="272" t="s">
        <v>885</v>
      </c>
      <c r="C1329" s="107">
        <v>24</v>
      </c>
      <c r="D1329" s="233">
        <v>5</v>
      </c>
      <c r="E1329" s="234">
        <v>0.20833333333333334</v>
      </c>
      <c r="F1329" s="53"/>
    </row>
    <row r="1330" spans="1:6" s="52" customFormat="1" ht="30">
      <c r="A1330" s="253" t="s">
        <v>713</v>
      </c>
      <c r="B1330" s="272" t="s">
        <v>824</v>
      </c>
      <c r="C1330" s="107">
        <v>12</v>
      </c>
      <c r="D1330" s="233">
        <v>1</v>
      </c>
      <c r="E1330" s="234">
        <v>0.08333333333333333</v>
      </c>
      <c r="F1330" s="53"/>
    </row>
    <row r="1331" spans="1:6" s="52" customFormat="1" ht="15">
      <c r="A1331" s="253" t="s">
        <v>713</v>
      </c>
      <c r="B1331" s="272" t="s">
        <v>1146</v>
      </c>
      <c r="C1331" s="107" t="s">
        <v>58</v>
      </c>
      <c r="D1331" s="233" t="s">
        <v>58</v>
      </c>
      <c r="E1331" s="234" t="s">
        <v>58</v>
      </c>
      <c r="F1331" s="53"/>
    </row>
    <row r="1332" spans="1:6" s="52" customFormat="1" ht="15">
      <c r="A1332" s="253" t="s">
        <v>713</v>
      </c>
      <c r="B1332" s="272" t="s">
        <v>1481</v>
      </c>
      <c r="C1332" s="107">
        <v>11</v>
      </c>
      <c r="D1332" s="233">
        <v>3</v>
      </c>
      <c r="E1332" s="234">
        <v>0.2727272727272727</v>
      </c>
      <c r="F1332" s="53"/>
    </row>
    <row r="1333" spans="1:6" s="52" customFormat="1" ht="15">
      <c r="A1333" s="253" t="s">
        <v>713</v>
      </c>
      <c r="B1333" s="272" t="s">
        <v>1482</v>
      </c>
      <c r="C1333" s="107" t="s">
        <v>58</v>
      </c>
      <c r="D1333" s="233" t="s">
        <v>58</v>
      </c>
      <c r="E1333" s="234" t="s">
        <v>58</v>
      </c>
      <c r="F1333" s="53"/>
    </row>
    <row r="1334" spans="1:6" s="52" customFormat="1" ht="15">
      <c r="A1334" s="253" t="s">
        <v>713</v>
      </c>
      <c r="B1334" s="272" t="s">
        <v>834</v>
      </c>
      <c r="C1334" s="107">
        <v>18</v>
      </c>
      <c r="D1334" s="233">
        <v>12</v>
      </c>
      <c r="E1334" s="234">
        <v>0.6666666666666666</v>
      </c>
      <c r="F1334" s="53"/>
    </row>
    <row r="1335" spans="1:6" s="52" customFormat="1" ht="15">
      <c r="A1335" s="253" t="s">
        <v>713</v>
      </c>
      <c r="B1335" s="272" t="s">
        <v>1483</v>
      </c>
      <c r="C1335" s="107">
        <v>16</v>
      </c>
      <c r="D1335" s="233">
        <v>4</v>
      </c>
      <c r="E1335" s="234">
        <v>0.25</v>
      </c>
      <c r="F1335" s="53"/>
    </row>
    <row r="1336" spans="1:6" s="52" customFormat="1" ht="15">
      <c r="A1336" s="253" t="s">
        <v>713</v>
      </c>
      <c r="B1336" s="264" t="s">
        <v>1119</v>
      </c>
      <c r="C1336" s="107">
        <v>9</v>
      </c>
      <c r="D1336" s="233">
        <v>1</v>
      </c>
      <c r="E1336" s="234">
        <v>0.1111111111111111</v>
      </c>
      <c r="F1336" s="53"/>
    </row>
    <row r="1337" spans="1:6" s="52" customFormat="1" ht="15.75">
      <c r="A1337" s="254" t="s">
        <v>1484</v>
      </c>
      <c r="B1337" s="265"/>
      <c r="C1337" s="99">
        <v>623</v>
      </c>
      <c r="D1337" s="236">
        <v>210</v>
      </c>
      <c r="E1337" s="237">
        <v>0.33707865168539325</v>
      </c>
      <c r="F1337" s="53"/>
    </row>
    <row r="1338" spans="1:6" s="52" customFormat="1" ht="15.75">
      <c r="A1338" s="252"/>
      <c r="B1338" s="266"/>
      <c r="C1338" s="107"/>
      <c r="D1338" s="233" t="s">
        <v>2</v>
      </c>
      <c r="E1338" s="234" t="s">
        <v>2</v>
      </c>
      <c r="F1338" s="53"/>
    </row>
    <row r="1339" spans="1:6" s="52" customFormat="1" ht="15.75">
      <c r="A1339" s="252" t="s">
        <v>714</v>
      </c>
      <c r="B1339" s="275" t="s">
        <v>737</v>
      </c>
      <c r="C1339" s="107">
        <v>10</v>
      </c>
      <c r="D1339" s="233">
        <v>5</v>
      </c>
      <c r="E1339" s="234">
        <v>0.5</v>
      </c>
      <c r="F1339" s="53"/>
    </row>
    <row r="1340" spans="1:6" s="52" customFormat="1" ht="15">
      <c r="A1340" s="253" t="s">
        <v>714</v>
      </c>
      <c r="B1340" s="275" t="s">
        <v>928</v>
      </c>
      <c r="C1340" s="107">
        <v>15</v>
      </c>
      <c r="D1340" s="233">
        <v>4</v>
      </c>
      <c r="E1340" s="234">
        <v>0.26666666666666666</v>
      </c>
      <c r="F1340" s="53"/>
    </row>
    <row r="1341" spans="1:6" s="52" customFormat="1" ht="15">
      <c r="A1341" s="253" t="s">
        <v>714</v>
      </c>
      <c r="B1341" s="275" t="s">
        <v>1485</v>
      </c>
      <c r="C1341" s="107">
        <v>10</v>
      </c>
      <c r="D1341" s="233">
        <v>5</v>
      </c>
      <c r="E1341" s="234">
        <v>0.5</v>
      </c>
      <c r="F1341" s="53"/>
    </row>
    <row r="1342" spans="1:6" s="52" customFormat="1" ht="15">
      <c r="A1342" s="253" t="s">
        <v>714</v>
      </c>
      <c r="B1342" s="275" t="s">
        <v>1060</v>
      </c>
      <c r="C1342" s="107">
        <v>11</v>
      </c>
      <c r="D1342" s="233">
        <v>5</v>
      </c>
      <c r="E1342" s="234">
        <v>0.45454545454545453</v>
      </c>
      <c r="F1342" s="53"/>
    </row>
    <row r="1343" spans="1:6" s="52" customFormat="1" ht="15">
      <c r="A1343" s="253" t="s">
        <v>714</v>
      </c>
      <c r="B1343" s="275" t="s">
        <v>1486</v>
      </c>
      <c r="C1343" s="107">
        <v>5</v>
      </c>
      <c r="D1343" s="233">
        <v>0</v>
      </c>
      <c r="E1343" s="234">
        <v>0</v>
      </c>
      <c r="F1343" s="53"/>
    </row>
    <row r="1344" spans="1:6" s="52" customFormat="1" ht="15">
      <c r="A1344" s="253" t="s">
        <v>714</v>
      </c>
      <c r="B1344" s="275" t="s">
        <v>750</v>
      </c>
      <c r="C1344" s="107">
        <v>17</v>
      </c>
      <c r="D1344" s="233">
        <v>4</v>
      </c>
      <c r="E1344" s="234">
        <v>0.23529411764705882</v>
      </c>
      <c r="F1344" s="53"/>
    </row>
    <row r="1345" spans="1:6" s="52" customFormat="1" ht="15">
      <c r="A1345" s="253" t="s">
        <v>714</v>
      </c>
      <c r="B1345" s="275" t="s">
        <v>40</v>
      </c>
      <c r="C1345" s="107">
        <v>28</v>
      </c>
      <c r="D1345" s="233">
        <v>14</v>
      </c>
      <c r="E1345" s="234">
        <v>0.5</v>
      </c>
      <c r="F1345" s="53"/>
    </row>
    <row r="1346" spans="1:6" s="52" customFormat="1" ht="15">
      <c r="A1346" s="253" t="s">
        <v>714</v>
      </c>
      <c r="B1346" s="275" t="s">
        <v>756</v>
      </c>
      <c r="C1346" s="107">
        <v>17</v>
      </c>
      <c r="D1346" s="233">
        <v>9</v>
      </c>
      <c r="E1346" s="234">
        <v>0.5294117647058824</v>
      </c>
      <c r="F1346" s="53"/>
    </row>
    <row r="1347" spans="1:6" s="52" customFormat="1" ht="15">
      <c r="A1347" s="253" t="s">
        <v>714</v>
      </c>
      <c r="B1347" s="275" t="s">
        <v>1487</v>
      </c>
      <c r="C1347" s="107">
        <v>14</v>
      </c>
      <c r="D1347" s="233">
        <v>4</v>
      </c>
      <c r="E1347" s="234">
        <v>0.2857142857142857</v>
      </c>
      <c r="F1347" s="53"/>
    </row>
    <row r="1348" spans="1:6" s="52" customFormat="1" ht="15">
      <c r="A1348" s="253" t="s">
        <v>714</v>
      </c>
      <c r="B1348" s="275" t="s">
        <v>1488</v>
      </c>
      <c r="C1348" s="107" t="s">
        <v>58</v>
      </c>
      <c r="D1348" s="233" t="s">
        <v>58</v>
      </c>
      <c r="E1348" s="234" t="s">
        <v>58</v>
      </c>
      <c r="F1348" s="53"/>
    </row>
    <row r="1349" spans="1:6" s="52" customFormat="1" ht="15">
      <c r="A1349" s="253" t="s">
        <v>714</v>
      </c>
      <c r="B1349" s="275" t="s">
        <v>852</v>
      </c>
      <c r="C1349" s="107">
        <v>9</v>
      </c>
      <c r="D1349" s="233">
        <v>2</v>
      </c>
      <c r="E1349" s="234">
        <v>0.2222222222222222</v>
      </c>
      <c r="F1349" s="53"/>
    </row>
    <row r="1350" spans="1:6" s="52" customFormat="1" ht="15">
      <c r="A1350" s="253" t="s">
        <v>714</v>
      </c>
      <c r="B1350" s="275" t="s">
        <v>95</v>
      </c>
      <c r="C1350" s="107">
        <v>50</v>
      </c>
      <c r="D1350" s="233">
        <v>21</v>
      </c>
      <c r="E1350" s="234">
        <v>0.42</v>
      </c>
      <c r="F1350" s="53"/>
    </row>
    <row r="1351" spans="1:6" s="52" customFormat="1" ht="15">
      <c r="A1351" s="253" t="s">
        <v>714</v>
      </c>
      <c r="B1351" s="275" t="s">
        <v>762</v>
      </c>
      <c r="C1351" s="107">
        <v>16</v>
      </c>
      <c r="D1351" s="233">
        <v>4</v>
      </c>
      <c r="E1351" s="234">
        <v>0.25</v>
      </c>
      <c r="F1351" s="53"/>
    </row>
    <row r="1352" spans="1:6" s="52" customFormat="1" ht="15">
      <c r="A1352" s="253" t="s">
        <v>714</v>
      </c>
      <c r="B1352" s="275" t="s">
        <v>854</v>
      </c>
      <c r="C1352" s="107">
        <v>8</v>
      </c>
      <c r="D1352" s="233">
        <v>2</v>
      </c>
      <c r="E1352" s="234">
        <v>0.25</v>
      </c>
      <c r="F1352" s="53"/>
    </row>
    <row r="1353" spans="1:6" s="52" customFormat="1" ht="15">
      <c r="A1353" s="253" t="s">
        <v>714</v>
      </c>
      <c r="B1353" s="275" t="s">
        <v>764</v>
      </c>
      <c r="C1353" s="107">
        <v>52</v>
      </c>
      <c r="D1353" s="233">
        <v>17</v>
      </c>
      <c r="E1353" s="234">
        <v>0.3269230769230769</v>
      </c>
      <c r="F1353" s="53"/>
    </row>
    <row r="1354" spans="1:6" s="52" customFormat="1" ht="15">
      <c r="A1354" s="253" t="s">
        <v>714</v>
      </c>
      <c r="B1354" s="275" t="s">
        <v>770</v>
      </c>
      <c r="C1354" s="107" t="s">
        <v>58</v>
      </c>
      <c r="D1354" s="233" t="s">
        <v>58</v>
      </c>
      <c r="E1354" s="234" t="s">
        <v>58</v>
      </c>
      <c r="F1354" s="53"/>
    </row>
    <row r="1355" spans="1:6" s="52" customFormat="1" ht="15">
      <c r="A1355" s="253" t="s">
        <v>714</v>
      </c>
      <c r="B1355" s="275" t="s">
        <v>1076</v>
      </c>
      <c r="C1355" s="107">
        <v>9</v>
      </c>
      <c r="D1355" s="233">
        <v>4</v>
      </c>
      <c r="E1355" s="234">
        <v>0.4444444444444444</v>
      </c>
      <c r="F1355" s="53"/>
    </row>
    <row r="1356" spans="1:6" s="52" customFormat="1" ht="15">
      <c r="A1356" s="253" t="s">
        <v>714</v>
      </c>
      <c r="B1356" s="275" t="s">
        <v>774</v>
      </c>
      <c r="C1356" s="107">
        <v>10</v>
      </c>
      <c r="D1356" s="233">
        <v>5</v>
      </c>
      <c r="E1356" s="234">
        <v>0.5</v>
      </c>
      <c r="F1356" s="53"/>
    </row>
    <row r="1357" spans="1:6" s="52" customFormat="1" ht="15">
      <c r="A1357" s="253" t="s">
        <v>714</v>
      </c>
      <c r="B1357" s="275" t="s">
        <v>775</v>
      </c>
      <c r="C1357" s="107" t="s">
        <v>58</v>
      </c>
      <c r="D1357" s="233" t="s">
        <v>58</v>
      </c>
      <c r="E1357" s="234" t="s">
        <v>58</v>
      </c>
      <c r="F1357" s="53"/>
    </row>
    <row r="1358" spans="1:6" s="52" customFormat="1" ht="15">
      <c r="A1358" s="253" t="s">
        <v>714</v>
      </c>
      <c r="B1358" s="275" t="s">
        <v>777</v>
      </c>
      <c r="C1358" s="107">
        <v>38</v>
      </c>
      <c r="D1358" s="233">
        <v>15</v>
      </c>
      <c r="E1358" s="234">
        <v>0.39473684210526316</v>
      </c>
      <c r="F1358" s="53"/>
    </row>
    <row r="1359" spans="1:6" s="52" customFormat="1" ht="15">
      <c r="A1359" s="253" t="s">
        <v>714</v>
      </c>
      <c r="B1359" s="275" t="s">
        <v>780</v>
      </c>
      <c r="C1359" s="107">
        <v>37</v>
      </c>
      <c r="D1359" s="233">
        <v>18</v>
      </c>
      <c r="E1359" s="234">
        <v>0.4864864864864865</v>
      </c>
      <c r="F1359" s="53"/>
    </row>
    <row r="1360" spans="1:6" s="52" customFormat="1" ht="15">
      <c r="A1360" s="253" t="s">
        <v>714</v>
      </c>
      <c r="B1360" s="275" t="s">
        <v>862</v>
      </c>
      <c r="C1360" s="107">
        <v>32</v>
      </c>
      <c r="D1360" s="233">
        <v>7</v>
      </c>
      <c r="E1360" s="234">
        <v>0.21875</v>
      </c>
      <c r="F1360" s="53"/>
    </row>
    <row r="1361" spans="1:6" s="52" customFormat="1" ht="15">
      <c r="A1361" s="253" t="s">
        <v>714</v>
      </c>
      <c r="B1361" s="275" t="s">
        <v>1137</v>
      </c>
      <c r="C1361" s="107">
        <v>14</v>
      </c>
      <c r="D1361" s="233">
        <v>7</v>
      </c>
      <c r="E1361" s="234">
        <v>0.5</v>
      </c>
      <c r="F1361" s="53"/>
    </row>
    <row r="1362" spans="1:6" s="52" customFormat="1" ht="15">
      <c r="A1362" s="253" t="s">
        <v>714</v>
      </c>
      <c r="B1362" s="275" t="s">
        <v>1489</v>
      </c>
      <c r="C1362" s="107">
        <v>21</v>
      </c>
      <c r="D1362" s="233">
        <v>9</v>
      </c>
      <c r="E1362" s="234">
        <v>0.42857142857142855</v>
      </c>
      <c r="F1362" s="53"/>
    </row>
    <row r="1363" spans="1:6" s="52" customFormat="1" ht="15">
      <c r="A1363" s="253" t="s">
        <v>714</v>
      </c>
      <c r="B1363" s="275" t="s">
        <v>85</v>
      </c>
      <c r="C1363" s="107">
        <v>19</v>
      </c>
      <c r="D1363" s="233">
        <v>4</v>
      </c>
      <c r="E1363" s="234">
        <v>0.21052631578947367</v>
      </c>
      <c r="F1363" s="53"/>
    </row>
    <row r="1364" spans="1:6" s="52" customFormat="1" ht="15">
      <c r="A1364" s="253" t="s">
        <v>714</v>
      </c>
      <c r="B1364" s="275" t="s">
        <v>976</v>
      </c>
      <c r="C1364" s="107">
        <v>6</v>
      </c>
      <c r="D1364" s="233">
        <v>3</v>
      </c>
      <c r="E1364" s="234">
        <v>0.5</v>
      </c>
      <c r="F1364" s="53"/>
    </row>
    <row r="1365" spans="1:6" s="52" customFormat="1" ht="15">
      <c r="A1365" s="253" t="s">
        <v>714</v>
      </c>
      <c r="B1365" s="275" t="s">
        <v>1490</v>
      </c>
      <c r="C1365" s="107">
        <v>39</v>
      </c>
      <c r="D1365" s="233">
        <v>11</v>
      </c>
      <c r="E1365" s="234">
        <v>0.28205128205128205</v>
      </c>
      <c r="F1365" s="53"/>
    </row>
    <row r="1366" spans="1:6" s="52" customFormat="1" ht="15">
      <c r="A1366" s="253" t="s">
        <v>714</v>
      </c>
      <c r="B1366" s="275" t="s">
        <v>1491</v>
      </c>
      <c r="C1366" s="107" t="s">
        <v>58</v>
      </c>
      <c r="D1366" s="233" t="s">
        <v>58</v>
      </c>
      <c r="E1366" s="234" t="s">
        <v>58</v>
      </c>
      <c r="F1366" s="53"/>
    </row>
    <row r="1367" spans="1:6" s="52" customFormat="1" ht="15">
      <c r="A1367" s="253" t="s">
        <v>714</v>
      </c>
      <c r="B1367" s="275" t="s">
        <v>802</v>
      </c>
      <c r="C1367" s="107">
        <v>12</v>
      </c>
      <c r="D1367" s="233">
        <v>3</v>
      </c>
      <c r="E1367" s="234">
        <v>0.25</v>
      </c>
      <c r="F1367" s="53"/>
    </row>
    <row r="1368" spans="1:6" s="52" customFormat="1" ht="15">
      <c r="A1368" s="253" t="s">
        <v>714</v>
      </c>
      <c r="B1368" s="275" t="s">
        <v>870</v>
      </c>
      <c r="C1368" s="107">
        <v>11</v>
      </c>
      <c r="D1368" s="233">
        <v>6</v>
      </c>
      <c r="E1368" s="234">
        <v>0.5454545454545454</v>
      </c>
      <c r="F1368" s="53"/>
    </row>
    <row r="1369" spans="1:6" s="52" customFormat="1" ht="30">
      <c r="A1369" s="253" t="s">
        <v>714</v>
      </c>
      <c r="B1369" s="275" t="s">
        <v>1492</v>
      </c>
      <c r="C1369" s="107">
        <v>29</v>
      </c>
      <c r="D1369" s="233">
        <v>11</v>
      </c>
      <c r="E1369" s="234">
        <v>0.3793103448275862</v>
      </c>
      <c r="F1369" s="53"/>
    </row>
    <row r="1370" spans="1:6" s="52" customFormat="1" ht="30">
      <c r="A1370" s="253" t="s">
        <v>714</v>
      </c>
      <c r="B1370" s="275" t="s">
        <v>1493</v>
      </c>
      <c r="C1370" s="107">
        <v>23</v>
      </c>
      <c r="D1370" s="233">
        <v>6</v>
      </c>
      <c r="E1370" s="234">
        <v>0.2608695652173913</v>
      </c>
      <c r="F1370" s="53"/>
    </row>
    <row r="1371" spans="1:6" s="52" customFormat="1" ht="15">
      <c r="A1371" s="253" t="s">
        <v>714</v>
      </c>
      <c r="B1371" s="275" t="s">
        <v>1224</v>
      </c>
      <c r="C1371" s="107">
        <v>10</v>
      </c>
      <c r="D1371" s="233">
        <v>1</v>
      </c>
      <c r="E1371" s="234">
        <v>0.1</v>
      </c>
      <c r="F1371" s="53"/>
    </row>
    <row r="1372" spans="1:6" s="52" customFormat="1" ht="15">
      <c r="A1372" s="253" t="s">
        <v>714</v>
      </c>
      <c r="B1372" s="275" t="s">
        <v>874</v>
      </c>
      <c r="C1372" s="107" t="s">
        <v>58</v>
      </c>
      <c r="D1372" s="233" t="s">
        <v>58</v>
      </c>
      <c r="E1372" s="234" t="s">
        <v>58</v>
      </c>
      <c r="F1372" s="53"/>
    </row>
    <row r="1373" spans="1:6" s="52" customFormat="1" ht="30">
      <c r="A1373" s="253" t="s">
        <v>714</v>
      </c>
      <c r="B1373" s="275" t="s">
        <v>1494</v>
      </c>
      <c r="C1373" s="107">
        <v>48</v>
      </c>
      <c r="D1373" s="233">
        <v>17</v>
      </c>
      <c r="E1373" s="234">
        <v>0.3541666666666667</v>
      </c>
      <c r="F1373" s="53"/>
    </row>
    <row r="1374" spans="1:6" s="52" customFormat="1" ht="15">
      <c r="A1374" s="253" t="s">
        <v>714</v>
      </c>
      <c r="B1374" s="275" t="s">
        <v>1495</v>
      </c>
      <c r="C1374" s="107" t="s">
        <v>58</v>
      </c>
      <c r="D1374" s="233" t="s">
        <v>58</v>
      </c>
      <c r="E1374" s="234" t="s">
        <v>58</v>
      </c>
      <c r="F1374" s="53"/>
    </row>
    <row r="1375" spans="1:6" s="52" customFormat="1" ht="30">
      <c r="A1375" s="253" t="s">
        <v>714</v>
      </c>
      <c r="B1375" s="275" t="s">
        <v>1496</v>
      </c>
      <c r="C1375" s="107">
        <v>6</v>
      </c>
      <c r="D1375" s="233">
        <v>3</v>
      </c>
      <c r="E1375" s="234">
        <v>0.5</v>
      </c>
      <c r="F1375" s="53"/>
    </row>
    <row r="1376" spans="1:6" s="52" customFormat="1" ht="15">
      <c r="A1376" s="253" t="s">
        <v>714</v>
      </c>
      <c r="B1376" s="275" t="s">
        <v>999</v>
      </c>
      <c r="C1376" s="107">
        <v>11</v>
      </c>
      <c r="D1376" s="233">
        <v>4</v>
      </c>
      <c r="E1376" s="234">
        <v>0.36363636363636365</v>
      </c>
      <c r="F1376" s="53"/>
    </row>
    <row r="1377" spans="1:6" s="52" customFormat="1" ht="15">
      <c r="A1377" s="253" t="s">
        <v>714</v>
      </c>
      <c r="B1377" s="275" t="s">
        <v>1497</v>
      </c>
      <c r="C1377" s="107" t="s">
        <v>58</v>
      </c>
      <c r="D1377" s="233" t="s">
        <v>58</v>
      </c>
      <c r="E1377" s="234" t="s">
        <v>58</v>
      </c>
      <c r="F1377" s="53"/>
    </row>
    <row r="1378" spans="1:6" s="52" customFormat="1" ht="15">
      <c r="A1378" s="253" t="s">
        <v>714</v>
      </c>
      <c r="B1378" s="275" t="s">
        <v>1498</v>
      </c>
      <c r="C1378" s="107" t="s">
        <v>58</v>
      </c>
      <c r="D1378" s="233" t="s">
        <v>58</v>
      </c>
      <c r="E1378" s="234" t="s">
        <v>58</v>
      </c>
      <c r="F1378" s="53"/>
    </row>
    <row r="1379" spans="1:6" s="52" customFormat="1" ht="15">
      <c r="A1379" s="253" t="s">
        <v>714</v>
      </c>
      <c r="B1379" s="275" t="s">
        <v>33</v>
      </c>
      <c r="C1379" s="107">
        <v>18</v>
      </c>
      <c r="D1379" s="233">
        <v>4</v>
      </c>
      <c r="E1379" s="234">
        <v>0.2222222222222222</v>
      </c>
      <c r="F1379" s="53"/>
    </row>
    <row r="1380" spans="1:6" s="52" customFormat="1" ht="15">
      <c r="A1380" s="253" t="s">
        <v>714</v>
      </c>
      <c r="B1380" s="275" t="s">
        <v>1499</v>
      </c>
      <c r="C1380" s="107">
        <v>30</v>
      </c>
      <c r="D1380" s="233">
        <v>9</v>
      </c>
      <c r="E1380" s="234">
        <v>0.3</v>
      </c>
      <c r="F1380" s="53"/>
    </row>
    <row r="1381" spans="1:6" s="52" customFormat="1" ht="15">
      <c r="A1381" s="253" t="s">
        <v>714</v>
      </c>
      <c r="B1381" s="275" t="s">
        <v>34</v>
      </c>
      <c r="C1381" s="107">
        <v>35</v>
      </c>
      <c r="D1381" s="233">
        <v>11</v>
      </c>
      <c r="E1381" s="234">
        <v>0.3142857142857143</v>
      </c>
      <c r="F1381" s="53"/>
    </row>
    <row r="1382" spans="1:6" s="52" customFormat="1" ht="15">
      <c r="A1382" s="253" t="s">
        <v>714</v>
      </c>
      <c r="B1382" s="275" t="s">
        <v>823</v>
      </c>
      <c r="C1382" s="107">
        <v>24</v>
      </c>
      <c r="D1382" s="233">
        <v>7</v>
      </c>
      <c r="E1382" s="234">
        <v>0.2916666666666667</v>
      </c>
      <c r="F1382" s="53"/>
    </row>
    <row r="1383" spans="1:6" s="52" customFormat="1" ht="15">
      <c r="A1383" s="253" t="s">
        <v>714</v>
      </c>
      <c r="B1383" s="275" t="s">
        <v>827</v>
      </c>
      <c r="C1383" s="107">
        <v>16</v>
      </c>
      <c r="D1383" s="233">
        <v>6</v>
      </c>
      <c r="E1383" s="234">
        <v>0.375</v>
      </c>
      <c r="F1383" s="53"/>
    </row>
    <row r="1384" spans="1:6" s="52" customFormat="1" ht="15">
      <c r="A1384" s="253" t="s">
        <v>714</v>
      </c>
      <c r="B1384" s="275" t="s">
        <v>829</v>
      </c>
      <c r="C1384" s="107" t="s">
        <v>58</v>
      </c>
      <c r="D1384" s="233" t="s">
        <v>58</v>
      </c>
      <c r="E1384" s="234" t="s">
        <v>58</v>
      </c>
      <c r="F1384" s="53"/>
    </row>
    <row r="1385" spans="1:6" s="52" customFormat="1" ht="15">
      <c r="A1385" s="253" t="s">
        <v>714</v>
      </c>
      <c r="B1385" s="275" t="s">
        <v>1500</v>
      </c>
      <c r="C1385" s="107" t="s">
        <v>58</v>
      </c>
      <c r="D1385" s="233" t="s">
        <v>58</v>
      </c>
      <c r="E1385" s="234" t="s">
        <v>58</v>
      </c>
      <c r="F1385" s="53"/>
    </row>
    <row r="1386" spans="1:6" s="52" customFormat="1" ht="15">
      <c r="A1386" s="253" t="s">
        <v>714</v>
      </c>
      <c r="B1386" s="275" t="s">
        <v>1501</v>
      </c>
      <c r="C1386" s="107">
        <v>7</v>
      </c>
      <c r="D1386" s="233">
        <v>3</v>
      </c>
      <c r="E1386" s="234">
        <v>0.42857142857142855</v>
      </c>
      <c r="F1386" s="53"/>
    </row>
    <row r="1387" spans="1:6" s="52" customFormat="1" ht="15">
      <c r="A1387" s="253" t="s">
        <v>714</v>
      </c>
      <c r="B1387" s="275" t="s">
        <v>834</v>
      </c>
      <c r="C1387" s="107">
        <v>44</v>
      </c>
      <c r="D1387" s="233">
        <v>20</v>
      </c>
      <c r="E1387" s="234">
        <v>0.45454545454545453</v>
      </c>
      <c r="F1387" s="53"/>
    </row>
    <row r="1388" spans="1:6" s="52" customFormat="1" ht="15">
      <c r="A1388" s="253" t="s">
        <v>714</v>
      </c>
      <c r="B1388" s="275" t="s">
        <v>1009</v>
      </c>
      <c r="C1388" s="107" t="s">
        <v>58</v>
      </c>
      <c r="D1388" s="233" t="s">
        <v>58</v>
      </c>
      <c r="E1388" s="234" t="s">
        <v>58</v>
      </c>
      <c r="F1388" s="53"/>
    </row>
    <row r="1389" spans="1:6" s="52" customFormat="1" ht="15">
      <c r="A1389" s="253" t="s">
        <v>714</v>
      </c>
      <c r="B1389" s="275" t="s">
        <v>1502</v>
      </c>
      <c r="C1389" s="107" t="s">
        <v>58</v>
      </c>
      <c r="D1389" s="233" t="s">
        <v>58</v>
      </c>
      <c r="E1389" s="234" t="s">
        <v>58</v>
      </c>
      <c r="F1389" s="53"/>
    </row>
    <row r="1390" spans="1:6" s="52" customFormat="1" ht="15">
      <c r="A1390" s="253" t="s">
        <v>714</v>
      </c>
      <c r="B1390" s="264" t="s">
        <v>1119</v>
      </c>
      <c r="C1390" s="107">
        <v>13</v>
      </c>
      <c r="D1390" s="233">
        <v>6</v>
      </c>
      <c r="E1390" s="234">
        <v>0.46153846153846156</v>
      </c>
      <c r="F1390" s="53"/>
    </row>
    <row r="1391" spans="1:6" s="52" customFormat="1" ht="15.75">
      <c r="A1391" s="254" t="s">
        <v>1503</v>
      </c>
      <c r="B1391" s="265"/>
      <c r="C1391" s="99">
        <v>856</v>
      </c>
      <c r="D1391" s="236">
        <v>304</v>
      </c>
      <c r="E1391" s="237">
        <v>0.35514018691588783</v>
      </c>
      <c r="F1391" s="53"/>
    </row>
    <row r="1392" spans="1:6" s="52" customFormat="1" ht="15.75">
      <c r="A1392" s="252"/>
      <c r="B1392" s="266"/>
      <c r="C1392" s="107"/>
      <c r="D1392" s="233"/>
      <c r="E1392" s="234"/>
      <c r="F1392" s="53"/>
    </row>
    <row r="1393" spans="1:6" s="52" customFormat="1" ht="15.75">
      <c r="A1393" s="252" t="s">
        <v>715</v>
      </c>
      <c r="B1393" s="272" t="s">
        <v>1051</v>
      </c>
      <c r="C1393" s="107">
        <v>8</v>
      </c>
      <c r="D1393" s="233">
        <v>5</v>
      </c>
      <c r="E1393" s="234">
        <v>0.625</v>
      </c>
      <c r="F1393" s="53"/>
    </row>
    <row r="1394" spans="1:6" s="52" customFormat="1" ht="15">
      <c r="A1394" s="261" t="s">
        <v>715</v>
      </c>
      <c r="B1394" s="272" t="s">
        <v>737</v>
      </c>
      <c r="C1394" s="107">
        <v>44</v>
      </c>
      <c r="D1394" s="233">
        <v>12</v>
      </c>
      <c r="E1394" s="234">
        <v>0.2727272727272727</v>
      </c>
      <c r="F1394" s="53"/>
    </row>
    <row r="1395" spans="1:6" s="52" customFormat="1" ht="15">
      <c r="A1395" s="261" t="s">
        <v>715</v>
      </c>
      <c r="B1395" s="272" t="s">
        <v>1504</v>
      </c>
      <c r="C1395" s="107">
        <v>16</v>
      </c>
      <c r="D1395" s="233">
        <v>4</v>
      </c>
      <c r="E1395" s="234">
        <v>0.25</v>
      </c>
      <c r="F1395" s="53"/>
    </row>
    <row r="1396" spans="1:6" s="52" customFormat="1" ht="15">
      <c r="A1396" s="261" t="s">
        <v>715</v>
      </c>
      <c r="B1396" s="272" t="s">
        <v>1505</v>
      </c>
      <c r="C1396" s="107">
        <v>10</v>
      </c>
      <c r="D1396" s="233">
        <v>2</v>
      </c>
      <c r="E1396" s="234">
        <v>0.2</v>
      </c>
      <c r="F1396" s="53"/>
    </row>
    <row r="1397" spans="1:6" s="52" customFormat="1" ht="15">
      <c r="A1397" s="261" t="s">
        <v>715</v>
      </c>
      <c r="B1397" s="272" t="s">
        <v>740</v>
      </c>
      <c r="C1397" s="107">
        <v>6</v>
      </c>
      <c r="D1397" s="233">
        <v>1</v>
      </c>
      <c r="E1397" s="234">
        <v>0.16666666666666666</v>
      </c>
      <c r="F1397" s="53"/>
    </row>
    <row r="1398" spans="1:6" s="52" customFormat="1" ht="15">
      <c r="A1398" s="261" t="s">
        <v>715</v>
      </c>
      <c r="B1398" s="272" t="s">
        <v>928</v>
      </c>
      <c r="C1398" s="107">
        <v>39</v>
      </c>
      <c r="D1398" s="233">
        <v>11</v>
      </c>
      <c r="E1398" s="234">
        <v>0.28205128205128205</v>
      </c>
      <c r="F1398" s="53"/>
    </row>
    <row r="1399" spans="1:6" s="52" customFormat="1" ht="15">
      <c r="A1399" s="261" t="s">
        <v>715</v>
      </c>
      <c r="B1399" s="272" t="s">
        <v>1485</v>
      </c>
      <c r="C1399" s="107">
        <v>9</v>
      </c>
      <c r="D1399" s="233">
        <v>6</v>
      </c>
      <c r="E1399" s="234">
        <v>0.6666666666666666</v>
      </c>
      <c r="F1399" s="53"/>
    </row>
    <row r="1400" spans="1:6" s="52" customFormat="1" ht="15">
      <c r="A1400" s="261" t="s">
        <v>715</v>
      </c>
      <c r="B1400" s="272" t="s">
        <v>741</v>
      </c>
      <c r="C1400" s="107">
        <v>12</v>
      </c>
      <c r="D1400" s="233">
        <v>3</v>
      </c>
      <c r="E1400" s="234">
        <v>0.25</v>
      </c>
      <c r="F1400" s="53"/>
    </row>
    <row r="1401" spans="1:6" s="52" customFormat="1" ht="15">
      <c r="A1401" s="261" t="s">
        <v>715</v>
      </c>
      <c r="B1401" s="272" t="s">
        <v>895</v>
      </c>
      <c r="C1401" s="107">
        <v>14</v>
      </c>
      <c r="D1401" s="233">
        <v>2</v>
      </c>
      <c r="E1401" s="234">
        <v>0.14285714285714285</v>
      </c>
      <c r="F1401" s="53"/>
    </row>
    <row r="1402" spans="1:6" s="52" customFormat="1" ht="15">
      <c r="A1402" s="261" t="s">
        <v>715</v>
      </c>
      <c r="B1402" s="272" t="s">
        <v>1060</v>
      </c>
      <c r="C1402" s="107">
        <v>26</v>
      </c>
      <c r="D1402" s="233">
        <v>9</v>
      </c>
      <c r="E1402" s="234">
        <v>0.34615384615384615</v>
      </c>
      <c r="F1402" s="53"/>
    </row>
    <row r="1403" spans="1:6" s="52" customFormat="1" ht="15">
      <c r="A1403" s="261" t="s">
        <v>715</v>
      </c>
      <c r="B1403" s="272" t="s">
        <v>750</v>
      </c>
      <c r="C1403" s="107">
        <v>38</v>
      </c>
      <c r="D1403" s="233">
        <v>11</v>
      </c>
      <c r="E1403" s="234">
        <v>0.2894736842105263</v>
      </c>
      <c r="F1403" s="53"/>
    </row>
    <row r="1404" spans="1:6" s="52" customFormat="1" ht="30">
      <c r="A1404" s="261" t="s">
        <v>715</v>
      </c>
      <c r="B1404" s="272" t="s">
        <v>1506</v>
      </c>
      <c r="C1404" s="107">
        <v>13</v>
      </c>
      <c r="D1404" s="233">
        <v>3</v>
      </c>
      <c r="E1404" s="234">
        <v>0.23076923076923078</v>
      </c>
      <c r="F1404" s="53"/>
    </row>
    <row r="1405" spans="1:6" s="52" customFormat="1" ht="15">
      <c r="A1405" s="261" t="s">
        <v>715</v>
      </c>
      <c r="B1405" s="272" t="s">
        <v>753</v>
      </c>
      <c r="C1405" s="107">
        <v>50</v>
      </c>
      <c r="D1405" s="233">
        <v>18</v>
      </c>
      <c r="E1405" s="234">
        <v>0.36</v>
      </c>
      <c r="F1405" s="53"/>
    </row>
    <row r="1406" spans="1:6" s="52" customFormat="1" ht="15">
      <c r="A1406" s="261" t="s">
        <v>715</v>
      </c>
      <c r="B1406" s="272" t="s">
        <v>583</v>
      </c>
      <c r="C1406" s="107">
        <v>64</v>
      </c>
      <c r="D1406" s="233">
        <v>24</v>
      </c>
      <c r="E1406" s="234">
        <v>0.375</v>
      </c>
      <c r="F1406" s="53"/>
    </row>
    <row r="1407" spans="1:6" s="52" customFormat="1" ht="15">
      <c r="A1407" s="261" t="s">
        <v>715</v>
      </c>
      <c r="B1407" s="272" t="s">
        <v>754</v>
      </c>
      <c r="C1407" s="107">
        <v>45</v>
      </c>
      <c r="D1407" s="233">
        <v>15</v>
      </c>
      <c r="E1407" s="234">
        <v>0.3333333333333333</v>
      </c>
      <c r="F1407" s="53"/>
    </row>
    <row r="1408" spans="1:6" s="52" customFormat="1" ht="15">
      <c r="A1408" s="261" t="s">
        <v>715</v>
      </c>
      <c r="B1408" s="272" t="s">
        <v>40</v>
      </c>
      <c r="C1408" s="107">
        <v>49</v>
      </c>
      <c r="D1408" s="233">
        <v>10</v>
      </c>
      <c r="E1408" s="234">
        <v>0.20408163265306123</v>
      </c>
      <c r="F1408" s="53"/>
    </row>
    <row r="1409" spans="1:6" s="52" customFormat="1" ht="15">
      <c r="A1409" s="261" t="s">
        <v>715</v>
      </c>
      <c r="B1409" s="272" t="s">
        <v>1507</v>
      </c>
      <c r="C1409" s="107">
        <v>12</v>
      </c>
      <c r="D1409" s="233">
        <v>3</v>
      </c>
      <c r="E1409" s="234">
        <v>0.25</v>
      </c>
      <c r="F1409" s="53"/>
    </row>
    <row r="1410" spans="1:6" s="52" customFormat="1" ht="15">
      <c r="A1410" s="261" t="s">
        <v>715</v>
      </c>
      <c r="B1410" s="272" t="s">
        <v>1508</v>
      </c>
      <c r="C1410" s="107">
        <v>15</v>
      </c>
      <c r="D1410" s="233">
        <v>5</v>
      </c>
      <c r="E1410" s="234">
        <v>0.3333333333333333</v>
      </c>
      <c r="F1410" s="53"/>
    </row>
    <row r="1411" spans="1:6" s="52" customFormat="1" ht="30">
      <c r="A1411" s="261" t="s">
        <v>715</v>
      </c>
      <c r="B1411" s="272" t="s">
        <v>1509</v>
      </c>
      <c r="C1411" s="107" t="s">
        <v>58</v>
      </c>
      <c r="D1411" s="233" t="s">
        <v>58</v>
      </c>
      <c r="E1411" s="234" t="s">
        <v>58</v>
      </c>
      <c r="F1411" s="53"/>
    </row>
    <row r="1412" spans="1:6" s="55" customFormat="1" ht="15">
      <c r="A1412" s="261" t="s">
        <v>715</v>
      </c>
      <c r="B1412" s="272" t="s">
        <v>852</v>
      </c>
      <c r="C1412" s="107">
        <v>23</v>
      </c>
      <c r="D1412" s="233">
        <v>4</v>
      </c>
      <c r="E1412" s="234">
        <v>0.17391304347826086</v>
      </c>
      <c r="F1412" s="53"/>
    </row>
    <row r="1413" spans="1:6" ht="15">
      <c r="A1413" s="261" t="s">
        <v>715</v>
      </c>
      <c r="B1413" s="272" t="s">
        <v>95</v>
      </c>
      <c r="C1413" s="107">
        <v>74</v>
      </c>
      <c r="D1413" s="233">
        <v>29</v>
      </c>
      <c r="E1413" s="234">
        <v>0.3918918918918919</v>
      </c>
      <c r="F1413" s="53"/>
    </row>
    <row r="1414" spans="1:6" s="52" customFormat="1" ht="15">
      <c r="A1414" s="261" t="s">
        <v>715</v>
      </c>
      <c r="B1414" s="272" t="s">
        <v>853</v>
      </c>
      <c r="C1414" s="107">
        <v>5</v>
      </c>
      <c r="D1414" s="233">
        <v>3</v>
      </c>
      <c r="E1414" s="234">
        <v>0.6</v>
      </c>
      <c r="F1414" s="53"/>
    </row>
    <row r="1415" spans="1:6" s="52" customFormat="1" ht="15">
      <c r="A1415" s="261" t="s">
        <v>715</v>
      </c>
      <c r="B1415" s="272" t="s">
        <v>762</v>
      </c>
      <c r="C1415" s="107">
        <v>27</v>
      </c>
      <c r="D1415" s="233">
        <v>11</v>
      </c>
      <c r="E1415" s="234">
        <v>0.4074074074074074</v>
      </c>
      <c r="F1415" s="53"/>
    </row>
    <row r="1416" spans="1:6" s="52" customFormat="1" ht="15">
      <c r="A1416" s="261" t="s">
        <v>715</v>
      </c>
      <c r="B1416" s="272" t="s">
        <v>854</v>
      </c>
      <c r="C1416" s="107">
        <v>98</v>
      </c>
      <c r="D1416" s="233">
        <v>21</v>
      </c>
      <c r="E1416" s="234">
        <v>0.21428571428571427</v>
      </c>
      <c r="F1416" s="53"/>
    </row>
    <row r="1417" spans="1:6" s="52" customFormat="1" ht="30">
      <c r="A1417" s="261" t="s">
        <v>715</v>
      </c>
      <c r="B1417" s="272" t="s">
        <v>1510</v>
      </c>
      <c r="C1417" s="107">
        <v>13</v>
      </c>
      <c r="D1417" s="233">
        <v>4</v>
      </c>
      <c r="E1417" s="234">
        <v>0.3076923076923077</v>
      </c>
      <c r="F1417" s="53"/>
    </row>
    <row r="1418" spans="1:6" s="52" customFormat="1" ht="15">
      <c r="A1418" s="261" t="s">
        <v>715</v>
      </c>
      <c r="B1418" s="272" t="s">
        <v>1511</v>
      </c>
      <c r="C1418" s="107">
        <v>7</v>
      </c>
      <c r="D1418" s="233">
        <v>2</v>
      </c>
      <c r="E1418" s="234">
        <v>0.2857142857142857</v>
      </c>
      <c r="F1418" s="53"/>
    </row>
    <row r="1419" spans="1:6" s="52" customFormat="1" ht="30">
      <c r="A1419" s="261" t="s">
        <v>715</v>
      </c>
      <c r="B1419" s="272" t="s">
        <v>1512</v>
      </c>
      <c r="C1419" s="107">
        <v>46</v>
      </c>
      <c r="D1419" s="233">
        <v>14</v>
      </c>
      <c r="E1419" s="234">
        <v>0.30434782608695654</v>
      </c>
      <c r="F1419" s="53"/>
    </row>
    <row r="1420" spans="1:6" s="52" customFormat="1" ht="30">
      <c r="A1420" s="261" t="s">
        <v>715</v>
      </c>
      <c r="B1420" s="272" t="s">
        <v>1513</v>
      </c>
      <c r="C1420" s="107">
        <v>22</v>
      </c>
      <c r="D1420" s="233">
        <v>8</v>
      </c>
      <c r="E1420" s="234">
        <v>0.36363636363636365</v>
      </c>
      <c r="F1420" s="53"/>
    </row>
    <row r="1421" spans="1:6" s="52" customFormat="1" ht="30">
      <c r="A1421" s="261" t="s">
        <v>715</v>
      </c>
      <c r="B1421" s="272" t="s">
        <v>1514</v>
      </c>
      <c r="C1421" s="107" t="s">
        <v>58</v>
      </c>
      <c r="D1421" s="233" t="s">
        <v>58</v>
      </c>
      <c r="E1421" s="234" t="s">
        <v>58</v>
      </c>
      <c r="F1421" s="53"/>
    </row>
    <row r="1422" spans="1:6" s="52" customFormat="1" ht="30">
      <c r="A1422" s="261" t="s">
        <v>715</v>
      </c>
      <c r="B1422" s="272" t="s">
        <v>1515</v>
      </c>
      <c r="C1422" s="107">
        <v>33</v>
      </c>
      <c r="D1422" s="233">
        <v>9</v>
      </c>
      <c r="E1422" s="234">
        <v>0.2727272727272727</v>
      </c>
      <c r="F1422" s="53"/>
    </row>
    <row r="1423" spans="1:6" s="52" customFormat="1" ht="15">
      <c r="A1423" s="261" t="s">
        <v>715</v>
      </c>
      <c r="B1423" s="272" t="s">
        <v>1132</v>
      </c>
      <c r="C1423" s="107">
        <v>14</v>
      </c>
      <c r="D1423" s="233">
        <v>11</v>
      </c>
      <c r="E1423" s="234">
        <v>0.7857142857142857</v>
      </c>
      <c r="F1423" s="53"/>
    </row>
    <row r="1424" spans="1:6" s="52" customFormat="1" ht="15">
      <c r="A1424" s="261" t="s">
        <v>715</v>
      </c>
      <c r="B1424" s="272" t="s">
        <v>770</v>
      </c>
      <c r="C1424" s="107">
        <v>20</v>
      </c>
      <c r="D1424" s="233">
        <v>2</v>
      </c>
      <c r="E1424" s="234">
        <v>0.1</v>
      </c>
      <c r="F1424" s="53"/>
    </row>
    <row r="1425" spans="1:6" s="52" customFormat="1" ht="30">
      <c r="A1425" s="261" t="s">
        <v>715</v>
      </c>
      <c r="B1425" s="272" t="s">
        <v>1516</v>
      </c>
      <c r="C1425" s="107">
        <v>10</v>
      </c>
      <c r="D1425" s="233">
        <v>1</v>
      </c>
      <c r="E1425" s="234">
        <v>0.1</v>
      </c>
      <c r="F1425" s="53"/>
    </row>
    <row r="1426" spans="1:6" s="52" customFormat="1" ht="15">
      <c r="A1426" s="261" t="s">
        <v>715</v>
      </c>
      <c r="B1426" s="272" t="s">
        <v>1517</v>
      </c>
      <c r="C1426" s="107">
        <v>9</v>
      </c>
      <c r="D1426" s="233">
        <v>5</v>
      </c>
      <c r="E1426" s="234">
        <v>0.5555555555555556</v>
      </c>
      <c r="F1426" s="53"/>
    </row>
    <row r="1427" spans="1:6" s="52" customFormat="1" ht="15">
      <c r="A1427" s="261" t="s">
        <v>715</v>
      </c>
      <c r="B1427" s="272" t="s">
        <v>1518</v>
      </c>
      <c r="C1427" s="107">
        <v>14</v>
      </c>
      <c r="D1427" s="233">
        <v>3</v>
      </c>
      <c r="E1427" s="234">
        <v>0.21428571428571427</v>
      </c>
      <c r="F1427" s="53"/>
    </row>
    <row r="1428" spans="1:6" s="52" customFormat="1" ht="15">
      <c r="A1428" s="261" t="s">
        <v>715</v>
      </c>
      <c r="B1428" s="272" t="s">
        <v>780</v>
      </c>
      <c r="C1428" s="107">
        <v>93</v>
      </c>
      <c r="D1428" s="233">
        <v>32</v>
      </c>
      <c r="E1428" s="234">
        <v>0.34408602150537637</v>
      </c>
      <c r="F1428" s="53"/>
    </row>
    <row r="1429" spans="1:6" s="52" customFormat="1" ht="15">
      <c r="A1429" s="261" t="s">
        <v>715</v>
      </c>
      <c r="B1429" s="272" t="s">
        <v>1133</v>
      </c>
      <c r="C1429" s="107">
        <v>36</v>
      </c>
      <c r="D1429" s="233">
        <v>10</v>
      </c>
      <c r="E1429" s="234">
        <v>0.2777777777777778</v>
      </c>
      <c r="F1429" s="53"/>
    </row>
    <row r="1430" spans="1:6" s="52" customFormat="1" ht="15">
      <c r="A1430" s="261" t="s">
        <v>715</v>
      </c>
      <c r="B1430" s="272" t="s">
        <v>1327</v>
      </c>
      <c r="C1430" s="107">
        <v>31</v>
      </c>
      <c r="D1430" s="233">
        <v>7</v>
      </c>
      <c r="E1430" s="234">
        <v>0.22580645161290322</v>
      </c>
      <c r="F1430" s="53"/>
    </row>
    <row r="1431" spans="1:6" s="52" customFormat="1" ht="15">
      <c r="A1431" s="261" t="s">
        <v>715</v>
      </c>
      <c r="B1431" s="272" t="s">
        <v>1519</v>
      </c>
      <c r="C1431" s="107">
        <v>41</v>
      </c>
      <c r="D1431" s="233">
        <v>11</v>
      </c>
      <c r="E1431" s="234">
        <v>0.2682926829268293</v>
      </c>
      <c r="F1431" s="53"/>
    </row>
    <row r="1432" spans="1:6" s="52" customFormat="1" ht="15">
      <c r="A1432" s="261" t="s">
        <v>715</v>
      </c>
      <c r="B1432" s="272" t="s">
        <v>965</v>
      </c>
      <c r="C1432" s="107">
        <v>27</v>
      </c>
      <c r="D1432" s="233">
        <v>8</v>
      </c>
      <c r="E1432" s="234">
        <v>0.2962962962962963</v>
      </c>
      <c r="F1432" s="53"/>
    </row>
    <row r="1433" spans="1:6" s="52" customFormat="1" ht="30">
      <c r="A1433" s="261" t="s">
        <v>715</v>
      </c>
      <c r="B1433" s="272" t="s">
        <v>1520</v>
      </c>
      <c r="C1433" s="107">
        <v>16</v>
      </c>
      <c r="D1433" s="233">
        <v>6</v>
      </c>
      <c r="E1433" s="234">
        <v>0.375</v>
      </c>
      <c r="F1433" s="53"/>
    </row>
    <row r="1434" spans="1:6" s="52" customFormat="1" ht="15">
      <c r="A1434" s="261" t="s">
        <v>715</v>
      </c>
      <c r="B1434" s="272" t="s">
        <v>1137</v>
      </c>
      <c r="C1434" s="107">
        <v>11</v>
      </c>
      <c r="D1434" s="233">
        <v>4</v>
      </c>
      <c r="E1434" s="234">
        <v>0.36363636363636365</v>
      </c>
      <c r="F1434" s="53"/>
    </row>
    <row r="1435" spans="1:6" s="52" customFormat="1" ht="15">
      <c r="A1435" s="261" t="s">
        <v>715</v>
      </c>
      <c r="B1435" s="272" t="s">
        <v>1521</v>
      </c>
      <c r="C1435" s="107">
        <v>10</v>
      </c>
      <c r="D1435" s="233">
        <v>5</v>
      </c>
      <c r="E1435" s="234">
        <v>0.5</v>
      </c>
      <c r="F1435" s="53"/>
    </row>
    <row r="1436" spans="1:6" s="52" customFormat="1" ht="15">
      <c r="A1436" s="261" t="s">
        <v>715</v>
      </c>
      <c r="B1436" s="272" t="s">
        <v>1522</v>
      </c>
      <c r="C1436" s="107">
        <v>19</v>
      </c>
      <c r="D1436" s="233">
        <v>7</v>
      </c>
      <c r="E1436" s="234">
        <v>0.3684210526315789</v>
      </c>
      <c r="F1436" s="53"/>
    </row>
    <row r="1437" spans="1:6" s="52" customFormat="1" ht="15">
      <c r="A1437" s="261" t="s">
        <v>715</v>
      </c>
      <c r="B1437" s="272" t="s">
        <v>788</v>
      </c>
      <c r="C1437" s="107">
        <v>71</v>
      </c>
      <c r="D1437" s="233">
        <v>21</v>
      </c>
      <c r="E1437" s="234">
        <v>0.29577464788732394</v>
      </c>
      <c r="F1437" s="53"/>
    </row>
    <row r="1438" spans="1:6" s="52" customFormat="1" ht="15">
      <c r="A1438" s="261" t="s">
        <v>715</v>
      </c>
      <c r="B1438" s="272" t="s">
        <v>1523</v>
      </c>
      <c r="C1438" s="107">
        <v>22</v>
      </c>
      <c r="D1438" s="233">
        <v>4</v>
      </c>
      <c r="E1438" s="234">
        <v>0.18181818181818182</v>
      </c>
      <c r="F1438" s="53"/>
    </row>
    <row r="1439" spans="1:6" s="52" customFormat="1" ht="15">
      <c r="A1439" s="261" t="s">
        <v>715</v>
      </c>
      <c r="B1439" s="272" t="s">
        <v>1524</v>
      </c>
      <c r="C1439" s="107">
        <v>29</v>
      </c>
      <c r="D1439" s="233">
        <v>9</v>
      </c>
      <c r="E1439" s="234">
        <v>0.3103448275862069</v>
      </c>
      <c r="F1439" s="53"/>
    </row>
    <row r="1440" spans="1:6" s="52" customFormat="1" ht="30">
      <c r="A1440" s="261" t="s">
        <v>715</v>
      </c>
      <c r="B1440" s="272" t="s">
        <v>1525</v>
      </c>
      <c r="C1440" s="107">
        <v>17</v>
      </c>
      <c r="D1440" s="233">
        <v>4</v>
      </c>
      <c r="E1440" s="234">
        <v>0.23529411764705882</v>
      </c>
      <c r="F1440" s="53"/>
    </row>
    <row r="1441" spans="1:6" s="52" customFormat="1" ht="15">
      <c r="A1441" s="261" t="s">
        <v>715</v>
      </c>
      <c r="B1441" s="272" t="s">
        <v>1526</v>
      </c>
      <c r="C1441" s="107">
        <v>42</v>
      </c>
      <c r="D1441" s="233">
        <v>13</v>
      </c>
      <c r="E1441" s="234">
        <v>0.30952380952380953</v>
      </c>
      <c r="F1441" s="53"/>
    </row>
    <row r="1442" spans="1:6" s="52" customFormat="1" ht="30">
      <c r="A1442" s="261" t="s">
        <v>715</v>
      </c>
      <c r="B1442" s="272" t="s">
        <v>1527</v>
      </c>
      <c r="C1442" s="107">
        <v>12</v>
      </c>
      <c r="D1442" s="233">
        <v>7</v>
      </c>
      <c r="E1442" s="234">
        <v>0.5833333333333334</v>
      </c>
      <c r="F1442" s="53"/>
    </row>
    <row r="1443" spans="1:6" s="52" customFormat="1" ht="15">
      <c r="A1443" s="261" t="s">
        <v>715</v>
      </c>
      <c r="B1443" s="272" t="s">
        <v>867</v>
      </c>
      <c r="C1443" s="107">
        <v>16</v>
      </c>
      <c r="D1443" s="233">
        <v>6</v>
      </c>
      <c r="E1443" s="234">
        <v>0.375</v>
      </c>
      <c r="F1443" s="53"/>
    </row>
    <row r="1444" spans="1:6" s="52" customFormat="1" ht="15">
      <c r="A1444" s="261" t="s">
        <v>715</v>
      </c>
      <c r="B1444" s="272" t="s">
        <v>1090</v>
      </c>
      <c r="C1444" s="107" t="s">
        <v>58</v>
      </c>
      <c r="D1444" s="233" t="s">
        <v>58</v>
      </c>
      <c r="E1444" s="234" t="s">
        <v>58</v>
      </c>
      <c r="F1444" s="53"/>
    </row>
    <row r="1445" spans="1:6" s="52" customFormat="1" ht="15">
      <c r="A1445" s="261" t="s">
        <v>715</v>
      </c>
      <c r="B1445" s="272" t="s">
        <v>1401</v>
      </c>
      <c r="C1445" s="107">
        <v>9</v>
      </c>
      <c r="D1445" s="233">
        <v>2</v>
      </c>
      <c r="E1445" s="234">
        <v>0.2222222222222222</v>
      </c>
      <c r="F1445" s="53"/>
    </row>
    <row r="1446" spans="1:6" s="52" customFormat="1" ht="15">
      <c r="A1446" s="261" t="s">
        <v>715</v>
      </c>
      <c r="B1446" s="272" t="s">
        <v>1528</v>
      </c>
      <c r="C1446" s="107" t="s">
        <v>58</v>
      </c>
      <c r="D1446" s="233" t="s">
        <v>58</v>
      </c>
      <c r="E1446" s="234" t="s">
        <v>58</v>
      </c>
      <c r="F1446" s="53"/>
    </row>
    <row r="1447" spans="1:6" s="52" customFormat="1" ht="30">
      <c r="A1447" s="261" t="s">
        <v>715</v>
      </c>
      <c r="B1447" s="272" t="s">
        <v>1529</v>
      </c>
      <c r="C1447" s="107" t="s">
        <v>58</v>
      </c>
      <c r="D1447" s="233" t="s">
        <v>58</v>
      </c>
      <c r="E1447" s="234" t="s">
        <v>58</v>
      </c>
      <c r="F1447" s="53"/>
    </row>
    <row r="1448" spans="1:6" s="52" customFormat="1" ht="30">
      <c r="A1448" s="261" t="s">
        <v>715</v>
      </c>
      <c r="B1448" s="272" t="s">
        <v>1530</v>
      </c>
      <c r="C1448" s="107" t="s">
        <v>58</v>
      </c>
      <c r="D1448" s="233" t="s">
        <v>58</v>
      </c>
      <c r="E1448" s="234" t="s">
        <v>58</v>
      </c>
      <c r="F1448" s="53"/>
    </row>
    <row r="1449" spans="1:6" s="52" customFormat="1" ht="15">
      <c r="A1449" s="261" t="s">
        <v>715</v>
      </c>
      <c r="B1449" s="272" t="s">
        <v>1531</v>
      </c>
      <c r="C1449" s="107">
        <v>50</v>
      </c>
      <c r="D1449" s="233">
        <v>14</v>
      </c>
      <c r="E1449" s="234">
        <v>0.28</v>
      </c>
      <c r="F1449" s="53"/>
    </row>
    <row r="1450" spans="1:6" s="52" customFormat="1" ht="15">
      <c r="A1450" s="261" t="s">
        <v>715</v>
      </c>
      <c r="B1450" s="272" t="s">
        <v>908</v>
      </c>
      <c r="C1450" s="107">
        <v>27</v>
      </c>
      <c r="D1450" s="233">
        <v>4</v>
      </c>
      <c r="E1450" s="234">
        <v>0.14814814814814814</v>
      </c>
      <c r="F1450" s="53"/>
    </row>
    <row r="1451" spans="1:6" s="52" customFormat="1" ht="30">
      <c r="A1451" s="261" t="s">
        <v>715</v>
      </c>
      <c r="B1451" s="272" t="s">
        <v>1223</v>
      </c>
      <c r="C1451" s="107">
        <v>71</v>
      </c>
      <c r="D1451" s="233">
        <v>17</v>
      </c>
      <c r="E1451" s="234">
        <v>0.23943661971830985</v>
      </c>
      <c r="F1451" s="53"/>
    </row>
    <row r="1452" spans="1:6" s="52" customFormat="1" ht="30">
      <c r="A1452" s="261" t="s">
        <v>715</v>
      </c>
      <c r="B1452" s="272" t="s">
        <v>1532</v>
      </c>
      <c r="C1452" s="107">
        <v>10</v>
      </c>
      <c r="D1452" s="233">
        <v>5</v>
      </c>
      <c r="E1452" s="234">
        <v>0.5</v>
      </c>
      <c r="F1452" s="53"/>
    </row>
    <row r="1453" spans="1:6" s="52" customFormat="1" ht="15">
      <c r="A1453" s="261" t="s">
        <v>715</v>
      </c>
      <c r="B1453" s="272" t="s">
        <v>807</v>
      </c>
      <c r="C1453" s="107">
        <v>24</v>
      </c>
      <c r="D1453" s="233">
        <v>6</v>
      </c>
      <c r="E1453" s="234">
        <v>0.25</v>
      </c>
      <c r="F1453" s="53"/>
    </row>
    <row r="1454" spans="1:6" s="52" customFormat="1" ht="15">
      <c r="A1454" s="261" t="s">
        <v>715</v>
      </c>
      <c r="B1454" s="272" t="s">
        <v>1533</v>
      </c>
      <c r="C1454" s="107" t="s">
        <v>58</v>
      </c>
      <c r="D1454" s="233" t="s">
        <v>58</v>
      </c>
      <c r="E1454" s="234" t="s">
        <v>58</v>
      </c>
      <c r="F1454" s="53"/>
    </row>
    <row r="1455" spans="1:6" s="52" customFormat="1" ht="15">
      <c r="A1455" s="261" t="s">
        <v>715</v>
      </c>
      <c r="B1455" s="272" t="s">
        <v>810</v>
      </c>
      <c r="C1455" s="107">
        <v>14</v>
      </c>
      <c r="D1455" s="233">
        <v>7</v>
      </c>
      <c r="E1455" s="234">
        <v>0.5</v>
      </c>
      <c r="F1455" s="53"/>
    </row>
    <row r="1456" spans="1:6" s="52" customFormat="1" ht="30">
      <c r="A1456" s="261" t="s">
        <v>715</v>
      </c>
      <c r="B1456" s="272" t="s">
        <v>1108</v>
      </c>
      <c r="C1456" s="107">
        <v>17</v>
      </c>
      <c r="D1456" s="233">
        <v>5</v>
      </c>
      <c r="E1456" s="234">
        <v>0.29411764705882354</v>
      </c>
      <c r="F1456" s="53"/>
    </row>
    <row r="1457" spans="1:6" s="52" customFormat="1" ht="15">
      <c r="A1457" s="261" t="s">
        <v>715</v>
      </c>
      <c r="B1457" s="272" t="s">
        <v>813</v>
      </c>
      <c r="C1457" s="107">
        <v>151</v>
      </c>
      <c r="D1457" s="233">
        <v>73</v>
      </c>
      <c r="E1457" s="234">
        <v>0.48344370860927155</v>
      </c>
      <c r="F1457" s="53"/>
    </row>
    <row r="1458" spans="1:6" s="52" customFormat="1" ht="15">
      <c r="A1458" s="261" t="s">
        <v>715</v>
      </c>
      <c r="B1458" s="272" t="s">
        <v>33</v>
      </c>
      <c r="C1458" s="107">
        <v>23</v>
      </c>
      <c r="D1458" s="233">
        <v>9</v>
      </c>
      <c r="E1458" s="234">
        <v>0.391304347826087</v>
      </c>
      <c r="F1458" s="53"/>
    </row>
    <row r="1459" spans="1:6" s="52" customFormat="1" ht="15">
      <c r="A1459" s="261" t="s">
        <v>715</v>
      </c>
      <c r="B1459" s="272" t="s">
        <v>82</v>
      </c>
      <c r="C1459" s="107">
        <v>11</v>
      </c>
      <c r="D1459" s="233">
        <v>1</v>
      </c>
      <c r="E1459" s="234">
        <v>0.09090909090909091</v>
      </c>
      <c r="F1459" s="53"/>
    </row>
    <row r="1460" spans="1:6" s="52" customFormat="1" ht="15">
      <c r="A1460" s="261" t="s">
        <v>715</v>
      </c>
      <c r="B1460" s="272" t="s">
        <v>34</v>
      </c>
      <c r="C1460" s="107">
        <v>66</v>
      </c>
      <c r="D1460" s="233">
        <v>19</v>
      </c>
      <c r="E1460" s="234">
        <v>0.2878787878787879</v>
      </c>
      <c r="F1460" s="53"/>
    </row>
    <row r="1461" spans="1:6" s="52" customFormat="1" ht="15">
      <c r="A1461" s="261" t="s">
        <v>715</v>
      </c>
      <c r="B1461" s="272" t="s">
        <v>883</v>
      </c>
      <c r="C1461" s="107">
        <v>8</v>
      </c>
      <c r="D1461" s="233">
        <v>3</v>
      </c>
      <c r="E1461" s="234">
        <v>0.375</v>
      </c>
      <c r="F1461" s="53"/>
    </row>
    <row r="1462" spans="1:6" s="52" customFormat="1" ht="15">
      <c r="A1462" s="261" t="s">
        <v>715</v>
      </c>
      <c r="B1462" s="272" t="s">
        <v>823</v>
      </c>
      <c r="C1462" s="107">
        <v>95</v>
      </c>
      <c r="D1462" s="233">
        <v>24</v>
      </c>
      <c r="E1462" s="234">
        <v>0.25263157894736843</v>
      </c>
      <c r="F1462" s="53"/>
    </row>
    <row r="1463" spans="1:6" s="52" customFormat="1" ht="15">
      <c r="A1463" s="261" t="s">
        <v>715</v>
      </c>
      <c r="B1463" s="272" t="s">
        <v>1534</v>
      </c>
      <c r="C1463" s="107">
        <v>7</v>
      </c>
      <c r="D1463" s="233">
        <v>3</v>
      </c>
      <c r="E1463" s="234">
        <v>0.42857142857142855</v>
      </c>
      <c r="F1463" s="53"/>
    </row>
    <row r="1464" spans="1:6" s="52" customFormat="1" ht="15">
      <c r="A1464" s="261" t="s">
        <v>715</v>
      </c>
      <c r="B1464" s="272" t="s">
        <v>1535</v>
      </c>
      <c r="C1464" s="107">
        <v>57</v>
      </c>
      <c r="D1464" s="233">
        <v>19</v>
      </c>
      <c r="E1464" s="234">
        <v>0.3333333333333333</v>
      </c>
      <c r="F1464" s="53"/>
    </row>
    <row r="1465" spans="1:6" s="52" customFormat="1" ht="15">
      <c r="A1465" s="261" t="s">
        <v>715</v>
      </c>
      <c r="B1465" s="272" t="s">
        <v>1536</v>
      </c>
      <c r="C1465" s="107">
        <v>12</v>
      </c>
      <c r="D1465" s="233">
        <v>6</v>
      </c>
      <c r="E1465" s="234">
        <v>0.5</v>
      </c>
      <c r="F1465" s="53"/>
    </row>
    <row r="1466" spans="1:6" s="52" customFormat="1" ht="15">
      <c r="A1466" s="261" t="s">
        <v>715</v>
      </c>
      <c r="B1466" s="272" t="s">
        <v>1146</v>
      </c>
      <c r="C1466" s="107">
        <v>24</v>
      </c>
      <c r="D1466" s="233">
        <v>7</v>
      </c>
      <c r="E1466" s="234">
        <v>0.2916666666666667</v>
      </c>
      <c r="F1466" s="53"/>
    </row>
    <row r="1467" spans="1:6" s="52" customFormat="1" ht="15">
      <c r="A1467" s="261" t="s">
        <v>715</v>
      </c>
      <c r="B1467" s="272" t="s">
        <v>827</v>
      </c>
      <c r="C1467" s="107">
        <v>18</v>
      </c>
      <c r="D1467" s="233">
        <v>9</v>
      </c>
      <c r="E1467" s="234">
        <v>0.5</v>
      </c>
      <c r="F1467" s="53"/>
    </row>
    <row r="1468" spans="1:6" s="52" customFormat="1" ht="30">
      <c r="A1468" s="261" t="s">
        <v>715</v>
      </c>
      <c r="B1468" s="272" t="s">
        <v>1537</v>
      </c>
      <c r="C1468" s="107">
        <v>11</v>
      </c>
      <c r="D1468" s="233">
        <v>3</v>
      </c>
      <c r="E1468" s="234">
        <v>0.2727272727272727</v>
      </c>
      <c r="F1468" s="53"/>
    </row>
    <row r="1469" spans="1:6" s="52" customFormat="1" ht="15">
      <c r="A1469" s="261" t="s">
        <v>715</v>
      </c>
      <c r="B1469" s="272" t="s">
        <v>829</v>
      </c>
      <c r="C1469" s="107">
        <v>40</v>
      </c>
      <c r="D1469" s="233">
        <v>15</v>
      </c>
      <c r="E1469" s="234">
        <v>0.375</v>
      </c>
      <c r="F1469" s="53"/>
    </row>
    <row r="1470" spans="1:6" s="52" customFormat="1" ht="15">
      <c r="A1470" s="261" t="s">
        <v>715</v>
      </c>
      <c r="B1470" s="272" t="s">
        <v>1538</v>
      </c>
      <c r="C1470" s="107">
        <v>18</v>
      </c>
      <c r="D1470" s="233">
        <v>4</v>
      </c>
      <c r="E1470" s="234">
        <v>0.2222222222222222</v>
      </c>
      <c r="F1470" s="53"/>
    </row>
    <row r="1471" spans="1:6" s="52" customFormat="1" ht="15">
      <c r="A1471" s="261" t="s">
        <v>715</v>
      </c>
      <c r="B1471" s="272" t="s">
        <v>834</v>
      </c>
      <c r="C1471" s="107">
        <v>66</v>
      </c>
      <c r="D1471" s="233">
        <v>27</v>
      </c>
      <c r="E1471" s="234">
        <v>0.4090909090909091</v>
      </c>
      <c r="F1471" s="53"/>
    </row>
    <row r="1472" spans="1:6" s="52" customFormat="1" ht="15">
      <c r="A1472" s="261" t="s">
        <v>715</v>
      </c>
      <c r="B1472" s="272" t="s">
        <v>591</v>
      </c>
      <c r="C1472" s="107">
        <v>49</v>
      </c>
      <c r="D1472" s="233">
        <v>17</v>
      </c>
      <c r="E1472" s="234">
        <v>0.3469387755102041</v>
      </c>
      <c r="F1472" s="53"/>
    </row>
    <row r="1473" spans="1:6" s="52" customFormat="1" ht="15">
      <c r="A1473" s="261" t="s">
        <v>715</v>
      </c>
      <c r="B1473" s="272" t="s">
        <v>1539</v>
      </c>
      <c r="C1473" s="107">
        <v>23</v>
      </c>
      <c r="D1473" s="233">
        <v>10</v>
      </c>
      <c r="E1473" s="234">
        <v>0.43478260869565216</v>
      </c>
      <c r="F1473" s="53"/>
    </row>
    <row r="1474" spans="1:6" s="52" customFormat="1" ht="15">
      <c r="A1474" s="253" t="s">
        <v>715</v>
      </c>
      <c r="B1474" s="264" t="s">
        <v>1540</v>
      </c>
      <c r="C1474" s="107">
        <v>6</v>
      </c>
      <c r="D1474" s="233">
        <v>3</v>
      </c>
      <c r="E1474" s="234">
        <v>0.5</v>
      </c>
      <c r="F1474" s="53"/>
    </row>
    <row r="1475" spans="1:6" ht="15.75">
      <c r="A1475" s="254" t="s">
        <v>1541</v>
      </c>
      <c r="B1475" s="265"/>
      <c r="C1475" s="99">
        <v>2305</v>
      </c>
      <c r="D1475" s="236">
        <v>743</v>
      </c>
      <c r="E1475" s="237">
        <v>0.3223427331887202</v>
      </c>
      <c r="F1475" s="53"/>
    </row>
    <row r="1476" spans="1:6" ht="15.75">
      <c r="A1476" s="252"/>
      <c r="B1476" s="266"/>
      <c r="C1476" s="107"/>
      <c r="D1476" s="233" t="s">
        <v>2</v>
      </c>
      <c r="E1476" s="234" t="s">
        <v>2</v>
      </c>
      <c r="F1476" s="53"/>
    </row>
    <row r="1477" spans="1:6" s="52" customFormat="1" ht="15.75">
      <c r="A1477" s="252" t="s">
        <v>716</v>
      </c>
      <c r="B1477" s="272" t="s">
        <v>1360</v>
      </c>
      <c r="C1477" s="107">
        <v>18</v>
      </c>
      <c r="D1477" s="233">
        <v>8</v>
      </c>
      <c r="E1477" s="234">
        <v>0.4444444444444444</v>
      </c>
      <c r="F1477" s="53"/>
    </row>
    <row r="1478" spans="1:6" s="52" customFormat="1" ht="15">
      <c r="A1478" s="253" t="s">
        <v>716</v>
      </c>
      <c r="B1478" s="272" t="s">
        <v>1542</v>
      </c>
      <c r="C1478" s="107" t="s">
        <v>58</v>
      </c>
      <c r="D1478" s="233" t="s">
        <v>58</v>
      </c>
      <c r="E1478" s="234" t="s">
        <v>58</v>
      </c>
      <c r="F1478" s="53"/>
    </row>
    <row r="1479" spans="1:6" s="52" customFormat="1" ht="15">
      <c r="A1479" s="253" t="s">
        <v>716</v>
      </c>
      <c r="B1479" s="272" t="s">
        <v>1246</v>
      </c>
      <c r="C1479" s="107">
        <v>10</v>
      </c>
      <c r="D1479" s="233">
        <v>3</v>
      </c>
      <c r="E1479" s="234">
        <v>0.3</v>
      </c>
      <c r="F1479" s="53"/>
    </row>
    <row r="1480" spans="1:6" s="52" customFormat="1" ht="30">
      <c r="A1480" s="253" t="s">
        <v>716</v>
      </c>
      <c r="B1480" s="272" t="s">
        <v>1249</v>
      </c>
      <c r="C1480" s="107">
        <v>9</v>
      </c>
      <c r="D1480" s="233">
        <v>3</v>
      </c>
      <c r="E1480" s="234">
        <v>0.3333333333333333</v>
      </c>
      <c r="F1480" s="53"/>
    </row>
    <row r="1481" spans="1:6" s="52" customFormat="1" ht="30">
      <c r="A1481" s="253" t="s">
        <v>716</v>
      </c>
      <c r="B1481" s="272" t="s">
        <v>1543</v>
      </c>
      <c r="C1481" s="107">
        <v>20</v>
      </c>
      <c r="D1481" s="233">
        <v>5</v>
      </c>
      <c r="E1481" s="234">
        <v>0.25</v>
      </c>
      <c r="F1481" s="53"/>
    </row>
    <row r="1482" spans="1:6" s="52" customFormat="1" ht="30">
      <c r="A1482" s="253" t="s">
        <v>716</v>
      </c>
      <c r="B1482" s="272" t="s">
        <v>1544</v>
      </c>
      <c r="C1482" s="107">
        <v>11</v>
      </c>
      <c r="D1482" s="233">
        <v>0</v>
      </c>
      <c r="E1482" s="234">
        <v>0</v>
      </c>
      <c r="F1482" s="53"/>
    </row>
    <row r="1483" spans="1:6" s="52" customFormat="1" ht="15">
      <c r="A1483" s="253" t="s">
        <v>716</v>
      </c>
      <c r="B1483" s="272" t="s">
        <v>1545</v>
      </c>
      <c r="C1483" s="107">
        <v>53</v>
      </c>
      <c r="D1483" s="233">
        <v>12</v>
      </c>
      <c r="E1483" s="234">
        <v>0.22641509433962265</v>
      </c>
      <c r="F1483" s="53"/>
    </row>
    <row r="1484" spans="1:6" s="52" customFormat="1" ht="15">
      <c r="A1484" s="253" t="s">
        <v>716</v>
      </c>
      <c r="B1484" s="272" t="s">
        <v>753</v>
      </c>
      <c r="C1484" s="107">
        <v>47</v>
      </c>
      <c r="D1484" s="233">
        <v>20</v>
      </c>
      <c r="E1484" s="234">
        <v>0.425531914893617</v>
      </c>
      <c r="F1484" s="53"/>
    </row>
    <row r="1485" spans="1:6" s="52" customFormat="1" ht="15">
      <c r="A1485" s="253" t="s">
        <v>716</v>
      </c>
      <c r="B1485" s="272" t="s">
        <v>583</v>
      </c>
      <c r="C1485" s="107">
        <v>32</v>
      </c>
      <c r="D1485" s="233">
        <v>11</v>
      </c>
      <c r="E1485" s="234">
        <v>0.34375</v>
      </c>
      <c r="F1485" s="53"/>
    </row>
    <row r="1486" spans="1:6" s="52" customFormat="1" ht="15">
      <c r="A1486" s="253" t="s">
        <v>716</v>
      </c>
      <c r="B1486" s="272" t="s">
        <v>1546</v>
      </c>
      <c r="C1486" s="107">
        <v>19</v>
      </c>
      <c r="D1486" s="233">
        <v>6</v>
      </c>
      <c r="E1486" s="234">
        <v>0.3157894736842105</v>
      </c>
      <c r="F1486" s="53"/>
    </row>
    <row r="1487" spans="1:6" s="52" customFormat="1" ht="15">
      <c r="A1487" s="253" t="s">
        <v>716</v>
      </c>
      <c r="B1487" s="272" t="s">
        <v>1547</v>
      </c>
      <c r="C1487" s="107">
        <v>42</v>
      </c>
      <c r="D1487" s="233">
        <v>10</v>
      </c>
      <c r="E1487" s="234">
        <v>0.23809523809523808</v>
      </c>
      <c r="F1487" s="53"/>
    </row>
    <row r="1488" spans="1:6" s="52" customFormat="1" ht="15">
      <c r="A1488" s="253" t="s">
        <v>716</v>
      </c>
      <c r="B1488" s="272" t="s">
        <v>756</v>
      </c>
      <c r="C1488" s="107">
        <v>25</v>
      </c>
      <c r="D1488" s="233">
        <v>11</v>
      </c>
      <c r="E1488" s="234">
        <v>0.44</v>
      </c>
      <c r="F1488" s="53"/>
    </row>
    <row r="1489" spans="1:6" s="52" customFormat="1" ht="15">
      <c r="A1489" s="253" t="s">
        <v>716</v>
      </c>
      <c r="B1489" s="272" t="s">
        <v>1548</v>
      </c>
      <c r="C1489" s="107">
        <v>23</v>
      </c>
      <c r="D1489" s="233">
        <v>3</v>
      </c>
      <c r="E1489" s="234">
        <v>0.13043478260869565</v>
      </c>
      <c r="F1489" s="53"/>
    </row>
    <row r="1490" spans="1:6" s="52" customFormat="1" ht="15">
      <c r="A1490" s="253" t="s">
        <v>716</v>
      </c>
      <c r="B1490" s="272" t="s">
        <v>947</v>
      </c>
      <c r="C1490" s="107">
        <v>8</v>
      </c>
      <c r="D1490" s="233">
        <v>2</v>
      </c>
      <c r="E1490" s="234">
        <v>0.25</v>
      </c>
      <c r="F1490" s="53"/>
    </row>
    <row r="1491" spans="1:6" s="52" customFormat="1" ht="30">
      <c r="A1491" s="253" t="s">
        <v>716</v>
      </c>
      <c r="B1491" s="272" t="s">
        <v>948</v>
      </c>
      <c r="C1491" s="107">
        <v>7</v>
      </c>
      <c r="D1491" s="233">
        <v>3</v>
      </c>
      <c r="E1491" s="234">
        <v>0.42857142857142855</v>
      </c>
      <c r="F1491" s="53"/>
    </row>
    <row r="1492" spans="1:6" s="52" customFormat="1" ht="15">
      <c r="A1492" s="253" t="s">
        <v>716</v>
      </c>
      <c r="B1492" s="272" t="s">
        <v>758</v>
      </c>
      <c r="C1492" s="107">
        <v>13</v>
      </c>
      <c r="D1492" s="233">
        <v>7</v>
      </c>
      <c r="E1492" s="234">
        <v>0.5384615384615384</v>
      </c>
      <c r="F1492" s="53"/>
    </row>
    <row r="1493" spans="1:6" s="52" customFormat="1" ht="30">
      <c r="A1493" s="253" t="s">
        <v>716</v>
      </c>
      <c r="B1493" s="272" t="s">
        <v>1153</v>
      </c>
      <c r="C1493" s="107">
        <v>12</v>
      </c>
      <c r="D1493" s="233">
        <v>5</v>
      </c>
      <c r="E1493" s="234">
        <v>0.4166666666666667</v>
      </c>
      <c r="F1493" s="53"/>
    </row>
    <row r="1494" spans="1:6" s="52" customFormat="1" ht="30">
      <c r="A1494" s="253" t="s">
        <v>716</v>
      </c>
      <c r="B1494" s="272" t="s">
        <v>1154</v>
      </c>
      <c r="C1494" s="107">
        <v>18</v>
      </c>
      <c r="D1494" s="233">
        <v>6</v>
      </c>
      <c r="E1494" s="234">
        <v>0.3333333333333333</v>
      </c>
      <c r="F1494" s="53"/>
    </row>
    <row r="1495" spans="1:6" s="52" customFormat="1" ht="15">
      <c r="A1495" s="253" t="s">
        <v>716</v>
      </c>
      <c r="B1495" s="272" t="s">
        <v>95</v>
      </c>
      <c r="C1495" s="107">
        <v>32</v>
      </c>
      <c r="D1495" s="233">
        <v>11</v>
      </c>
      <c r="E1495" s="234">
        <v>0.34375</v>
      </c>
      <c r="F1495" s="53"/>
    </row>
    <row r="1496" spans="1:6" s="52" customFormat="1" ht="15">
      <c r="A1496" s="253" t="s">
        <v>716</v>
      </c>
      <c r="B1496" s="272" t="s">
        <v>853</v>
      </c>
      <c r="C1496" s="107">
        <v>11</v>
      </c>
      <c r="D1496" s="233">
        <v>2</v>
      </c>
      <c r="E1496" s="234">
        <v>0.18181818181818182</v>
      </c>
      <c r="F1496" s="53"/>
    </row>
    <row r="1497" spans="1:6" s="52" customFormat="1" ht="15">
      <c r="A1497" s="253" t="s">
        <v>716</v>
      </c>
      <c r="B1497" s="272" t="s">
        <v>764</v>
      </c>
      <c r="C1497" s="107">
        <v>40</v>
      </c>
      <c r="D1497" s="233">
        <v>17</v>
      </c>
      <c r="E1497" s="234">
        <v>0.425</v>
      </c>
      <c r="F1497" s="53"/>
    </row>
    <row r="1498" spans="1:6" s="52" customFormat="1" ht="15">
      <c r="A1498" s="253" t="s">
        <v>716</v>
      </c>
      <c r="B1498" s="272" t="s">
        <v>1073</v>
      </c>
      <c r="C1498" s="107">
        <v>35</v>
      </c>
      <c r="D1498" s="233">
        <v>12</v>
      </c>
      <c r="E1498" s="234">
        <v>0.34285714285714286</v>
      </c>
      <c r="F1498" s="53"/>
    </row>
    <row r="1499" spans="1:6" s="52" customFormat="1" ht="15">
      <c r="A1499" s="253" t="s">
        <v>716</v>
      </c>
      <c r="B1499" s="272" t="s">
        <v>855</v>
      </c>
      <c r="C1499" s="107">
        <v>20</v>
      </c>
      <c r="D1499" s="233">
        <v>4</v>
      </c>
      <c r="E1499" s="234">
        <v>0.2</v>
      </c>
      <c r="F1499" s="53"/>
    </row>
    <row r="1500" spans="1:6" s="52" customFormat="1" ht="15">
      <c r="A1500" s="253" t="s">
        <v>716</v>
      </c>
      <c r="B1500" s="272" t="s">
        <v>766</v>
      </c>
      <c r="C1500" s="107">
        <v>6</v>
      </c>
      <c r="D1500" s="233">
        <v>2</v>
      </c>
      <c r="E1500" s="234">
        <v>0.3333333333333333</v>
      </c>
      <c r="F1500" s="53"/>
    </row>
    <row r="1501" spans="1:6" s="52" customFormat="1" ht="15">
      <c r="A1501" s="253" t="s">
        <v>716</v>
      </c>
      <c r="B1501" s="272" t="s">
        <v>1262</v>
      </c>
      <c r="C1501" s="107">
        <v>20</v>
      </c>
      <c r="D1501" s="233">
        <v>4</v>
      </c>
      <c r="E1501" s="234">
        <v>0.2</v>
      </c>
      <c r="F1501" s="53"/>
    </row>
    <row r="1502" spans="1:6" s="52" customFormat="1" ht="15">
      <c r="A1502" s="253" t="s">
        <v>716</v>
      </c>
      <c r="B1502" s="272" t="s">
        <v>1076</v>
      </c>
      <c r="C1502" s="107">
        <v>10</v>
      </c>
      <c r="D1502" s="233">
        <v>2</v>
      </c>
      <c r="E1502" s="234">
        <v>0.2</v>
      </c>
      <c r="F1502" s="53"/>
    </row>
    <row r="1503" spans="1:6" s="52" customFormat="1" ht="15">
      <c r="A1503" s="253" t="s">
        <v>716</v>
      </c>
      <c r="B1503" s="272" t="s">
        <v>1549</v>
      </c>
      <c r="C1503" s="107" t="s">
        <v>58</v>
      </c>
      <c r="D1503" s="233" t="s">
        <v>58</v>
      </c>
      <c r="E1503" s="234" t="s">
        <v>58</v>
      </c>
      <c r="F1503" s="53"/>
    </row>
    <row r="1504" spans="1:6" s="52" customFormat="1" ht="15">
      <c r="A1504" s="253" t="s">
        <v>716</v>
      </c>
      <c r="B1504" s="272" t="s">
        <v>774</v>
      </c>
      <c r="C1504" s="107">
        <v>59</v>
      </c>
      <c r="D1504" s="233">
        <v>10</v>
      </c>
      <c r="E1504" s="234">
        <v>0.1694915254237288</v>
      </c>
      <c r="F1504" s="53"/>
    </row>
    <row r="1505" spans="1:6" s="52" customFormat="1" ht="15">
      <c r="A1505" s="253" t="s">
        <v>716</v>
      </c>
      <c r="B1505" s="272" t="s">
        <v>775</v>
      </c>
      <c r="C1505" s="107">
        <v>34</v>
      </c>
      <c r="D1505" s="233">
        <v>8</v>
      </c>
      <c r="E1505" s="234">
        <v>0.23529411764705882</v>
      </c>
      <c r="F1505" s="53"/>
    </row>
    <row r="1506" spans="1:6" s="52" customFormat="1" ht="15">
      <c r="A1506" s="253" t="s">
        <v>716</v>
      </c>
      <c r="B1506" s="272" t="s">
        <v>1550</v>
      </c>
      <c r="C1506" s="107">
        <v>19</v>
      </c>
      <c r="D1506" s="233">
        <v>6</v>
      </c>
      <c r="E1506" s="234">
        <v>0.3157894736842105</v>
      </c>
      <c r="F1506" s="53"/>
    </row>
    <row r="1507" spans="1:6" s="52" customFormat="1" ht="15">
      <c r="A1507" s="253" t="s">
        <v>716</v>
      </c>
      <c r="B1507" s="272" t="s">
        <v>400</v>
      </c>
      <c r="C1507" s="107">
        <v>35</v>
      </c>
      <c r="D1507" s="233">
        <v>18</v>
      </c>
      <c r="E1507" s="234">
        <v>0.5142857142857142</v>
      </c>
      <c r="F1507" s="53"/>
    </row>
    <row r="1508" spans="1:6" s="52" customFormat="1" ht="15">
      <c r="A1508" s="253" t="s">
        <v>716</v>
      </c>
      <c r="B1508" s="272" t="s">
        <v>1269</v>
      </c>
      <c r="C1508" s="107">
        <v>13</v>
      </c>
      <c r="D1508" s="233">
        <v>8</v>
      </c>
      <c r="E1508" s="234">
        <v>0.6153846153846154</v>
      </c>
      <c r="F1508" s="53"/>
    </row>
    <row r="1509" spans="1:6" s="52" customFormat="1" ht="15">
      <c r="A1509" s="253" t="s">
        <v>716</v>
      </c>
      <c r="B1509" s="272" t="s">
        <v>1164</v>
      </c>
      <c r="C1509" s="107">
        <v>24</v>
      </c>
      <c r="D1509" s="233">
        <v>10</v>
      </c>
      <c r="E1509" s="234">
        <v>0.4166666666666667</v>
      </c>
      <c r="F1509" s="53"/>
    </row>
    <row r="1510" spans="1:6" s="52" customFormat="1" ht="15">
      <c r="A1510" s="253" t="s">
        <v>716</v>
      </c>
      <c r="B1510" s="272" t="s">
        <v>780</v>
      </c>
      <c r="C1510" s="107">
        <v>66</v>
      </c>
      <c r="D1510" s="233">
        <v>26</v>
      </c>
      <c r="E1510" s="234">
        <v>0.3939393939393939</v>
      </c>
      <c r="F1510" s="53"/>
    </row>
    <row r="1511" spans="1:6" s="52" customFormat="1" ht="30">
      <c r="A1511" s="253" t="s">
        <v>716</v>
      </c>
      <c r="B1511" s="272" t="s">
        <v>1551</v>
      </c>
      <c r="C1511" s="107" t="s">
        <v>58</v>
      </c>
      <c r="D1511" s="233" t="s">
        <v>58</v>
      </c>
      <c r="E1511" s="234" t="s">
        <v>58</v>
      </c>
      <c r="F1511" s="53"/>
    </row>
    <row r="1512" spans="1:6" s="52" customFormat="1" ht="15">
      <c r="A1512" s="253" t="s">
        <v>716</v>
      </c>
      <c r="B1512" s="272" t="s">
        <v>1552</v>
      </c>
      <c r="C1512" s="107">
        <v>17</v>
      </c>
      <c r="D1512" s="233">
        <v>7</v>
      </c>
      <c r="E1512" s="234">
        <v>0.4117647058823529</v>
      </c>
      <c r="F1512" s="53"/>
    </row>
    <row r="1513" spans="1:6" s="52" customFormat="1" ht="30">
      <c r="A1513" s="253" t="s">
        <v>716</v>
      </c>
      <c r="B1513" s="272" t="s">
        <v>1553</v>
      </c>
      <c r="C1513" s="107">
        <v>56</v>
      </c>
      <c r="D1513" s="233">
        <v>18</v>
      </c>
      <c r="E1513" s="234">
        <v>0.32142857142857145</v>
      </c>
      <c r="F1513" s="53"/>
    </row>
    <row r="1514" spans="1:6" s="52" customFormat="1" ht="15">
      <c r="A1514" s="253" t="s">
        <v>716</v>
      </c>
      <c r="B1514" s="272" t="s">
        <v>422</v>
      </c>
      <c r="C1514" s="107">
        <v>27</v>
      </c>
      <c r="D1514" s="233">
        <v>8</v>
      </c>
      <c r="E1514" s="234">
        <v>0.2962962962962963</v>
      </c>
      <c r="F1514" s="53"/>
    </row>
    <row r="1515" spans="1:6" s="52" customFormat="1" ht="15">
      <c r="A1515" s="253" t="s">
        <v>716</v>
      </c>
      <c r="B1515" s="272" t="s">
        <v>1554</v>
      </c>
      <c r="C1515" s="107">
        <v>21</v>
      </c>
      <c r="D1515" s="233">
        <v>5</v>
      </c>
      <c r="E1515" s="234">
        <v>0.23809523809523808</v>
      </c>
      <c r="F1515" s="53"/>
    </row>
    <row r="1516" spans="1:6" s="52" customFormat="1" ht="30">
      <c r="A1516" s="253" t="s">
        <v>716</v>
      </c>
      <c r="B1516" s="272" t="s">
        <v>1555</v>
      </c>
      <c r="C1516" s="107">
        <v>17</v>
      </c>
      <c r="D1516" s="233">
        <v>8</v>
      </c>
      <c r="E1516" s="234">
        <v>0.47058823529411764</v>
      </c>
      <c r="F1516" s="53"/>
    </row>
    <row r="1517" spans="1:6" s="52" customFormat="1" ht="15">
      <c r="A1517" s="253" t="s">
        <v>716</v>
      </c>
      <c r="B1517" s="272" t="s">
        <v>289</v>
      </c>
      <c r="C1517" s="107">
        <v>46</v>
      </c>
      <c r="D1517" s="233">
        <v>19</v>
      </c>
      <c r="E1517" s="234">
        <v>0.41304347826086957</v>
      </c>
      <c r="F1517" s="53"/>
    </row>
    <row r="1518" spans="1:6" s="52" customFormat="1" ht="15">
      <c r="A1518" s="253" t="s">
        <v>716</v>
      </c>
      <c r="B1518" s="272" t="s">
        <v>783</v>
      </c>
      <c r="C1518" s="107">
        <v>15</v>
      </c>
      <c r="D1518" s="233">
        <v>6</v>
      </c>
      <c r="E1518" s="234">
        <v>0.4</v>
      </c>
      <c r="F1518" s="53"/>
    </row>
    <row r="1519" spans="1:6" s="52" customFormat="1" ht="15">
      <c r="A1519" s="253" t="s">
        <v>716</v>
      </c>
      <c r="B1519" s="272" t="s">
        <v>85</v>
      </c>
      <c r="C1519" s="107">
        <v>31</v>
      </c>
      <c r="D1519" s="233">
        <v>7</v>
      </c>
      <c r="E1519" s="234">
        <v>0.22580645161290322</v>
      </c>
      <c r="F1519" s="53"/>
    </row>
    <row r="1520" spans="1:6" s="52" customFormat="1" ht="15">
      <c r="A1520" s="253" t="s">
        <v>716</v>
      </c>
      <c r="B1520" s="272" t="s">
        <v>787</v>
      </c>
      <c r="C1520" s="107" t="s">
        <v>58</v>
      </c>
      <c r="D1520" s="233" t="s">
        <v>58</v>
      </c>
      <c r="E1520" s="234" t="s">
        <v>58</v>
      </c>
      <c r="F1520" s="53"/>
    </row>
    <row r="1521" spans="1:6" s="52" customFormat="1" ht="15">
      <c r="A1521" s="253" t="s">
        <v>716</v>
      </c>
      <c r="B1521" s="272" t="s">
        <v>788</v>
      </c>
      <c r="C1521" s="107">
        <v>59</v>
      </c>
      <c r="D1521" s="233">
        <v>22</v>
      </c>
      <c r="E1521" s="234">
        <v>0.3728813559322034</v>
      </c>
      <c r="F1521" s="53"/>
    </row>
    <row r="1522" spans="1:6" s="52" customFormat="1" ht="15">
      <c r="A1522" s="253" t="s">
        <v>716</v>
      </c>
      <c r="B1522" s="272" t="s">
        <v>789</v>
      </c>
      <c r="C1522" s="107">
        <v>65</v>
      </c>
      <c r="D1522" s="233">
        <v>21</v>
      </c>
      <c r="E1522" s="234">
        <v>0.3230769230769231</v>
      </c>
      <c r="F1522" s="53"/>
    </row>
    <row r="1523" spans="1:6" s="52" customFormat="1" ht="15">
      <c r="A1523" s="253" t="s">
        <v>716</v>
      </c>
      <c r="B1523" s="272" t="s">
        <v>1556</v>
      </c>
      <c r="C1523" s="107">
        <v>50</v>
      </c>
      <c r="D1523" s="233">
        <v>19</v>
      </c>
      <c r="E1523" s="234">
        <v>0.38</v>
      </c>
      <c r="F1523" s="53"/>
    </row>
    <row r="1524" spans="1:6" s="52" customFormat="1" ht="30">
      <c r="A1524" s="253" t="s">
        <v>716</v>
      </c>
      <c r="B1524" s="272" t="s">
        <v>1557</v>
      </c>
      <c r="C1524" s="107">
        <v>15</v>
      </c>
      <c r="D1524" s="233">
        <v>5</v>
      </c>
      <c r="E1524" s="234">
        <v>0.3333333333333333</v>
      </c>
      <c r="F1524" s="53"/>
    </row>
    <row r="1525" spans="1:6" s="52" customFormat="1" ht="15">
      <c r="A1525" s="253" t="s">
        <v>716</v>
      </c>
      <c r="B1525" s="272" t="s">
        <v>903</v>
      </c>
      <c r="C1525" s="107">
        <v>25</v>
      </c>
      <c r="D1525" s="233">
        <v>8</v>
      </c>
      <c r="E1525" s="234">
        <v>0.32</v>
      </c>
      <c r="F1525" s="53"/>
    </row>
    <row r="1526" spans="1:6" s="52" customFormat="1" ht="30">
      <c r="A1526" s="253" t="s">
        <v>716</v>
      </c>
      <c r="B1526" s="272" t="s">
        <v>1558</v>
      </c>
      <c r="C1526" s="107" t="s">
        <v>58</v>
      </c>
      <c r="D1526" s="233" t="s">
        <v>58</v>
      </c>
      <c r="E1526" s="234" t="s">
        <v>58</v>
      </c>
      <c r="F1526" s="53"/>
    </row>
    <row r="1527" spans="1:6" s="52" customFormat="1" ht="15">
      <c r="A1527" s="253" t="s">
        <v>716</v>
      </c>
      <c r="B1527" s="272" t="s">
        <v>1559</v>
      </c>
      <c r="C1527" s="107">
        <v>15</v>
      </c>
      <c r="D1527" s="233">
        <v>6</v>
      </c>
      <c r="E1527" s="234">
        <v>0.4</v>
      </c>
      <c r="F1527" s="53"/>
    </row>
    <row r="1528" spans="1:6" s="52" customFormat="1" ht="15">
      <c r="A1528" s="253" t="s">
        <v>716</v>
      </c>
      <c r="B1528" s="272" t="s">
        <v>1560</v>
      </c>
      <c r="C1528" s="107">
        <v>37</v>
      </c>
      <c r="D1528" s="233">
        <v>20</v>
      </c>
      <c r="E1528" s="234">
        <v>0.5405405405405406</v>
      </c>
      <c r="F1528" s="53"/>
    </row>
    <row r="1529" spans="1:6" s="52" customFormat="1" ht="15">
      <c r="A1529" s="253" t="s">
        <v>716</v>
      </c>
      <c r="B1529" s="272" t="s">
        <v>1561</v>
      </c>
      <c r="C1529" s="107">
        <v>17</v>
      </c>
      <c r="D1529" s="233">
        <v>3</v>
      </c>
      <c r="E1529" s="234">
        <v>0.17647058823529413</v>
      </c>
      <c r="F1529" s="53"/>
    </row>
    <row r="1530" spans="1:6" s="52" customFormat="1" ht="15">
      <c r="A1530" s="253" t="s">
        <v>716</v>
      </c>
      <c r="B1530" s="272" t="s">
        <v>1089</v>
      </c>
      <c r="C1530" s="107" t="s">
        <v>58</v>
      </c>
      <c r="D1530" s="233" t="s">
        <v>58</v>
      </c>
      <c r="E1530" s="234" t="s">
        <v>58</v>
      </c>
      <c r="F1530" s="53"/>
    </row>
    <row r="1531" spans="1:6" s="52" customFormat="1" ht="15">
      <c r="A1531" s="253" t="s">
        <v>716</v>
      </c>
      <c r="B1531" s="272" t="s">
        <v>1562</v>
      </c>
      <c r="C1531" s="107">
        <v>25</v>
      </c>
      <c r="D1531" s="233">
        <v>9</v>
      </c>
      <c r="E1531" s="234">
        <v>0.36</v>
      </c>
      <c r="F1531" s="53"/>
    </row>
    <row r="1532" spans="1:6" s="52" customFormat="1" ht="15">
      <c r="A1532" s="253" t="s">
        <v>716</v>
      </c>
      <c r="B1532" s="272" t="s">
        <v>867</v>
      </c>
      <c r="C1532" s="107">
        <v>22</v>
      </c>
      <c r="D1532" s="233">
        <v>8</v>
      </c>
      <c r="E1532" s="234">
        <v>0.36363636363636365</v>
      </c>
      <c r="F1532" s="53"/>
    </row>
    <row r="1533" spans="1:6" s="52" customFormat="1" ht="15">
      <c r="A1533" s="253" t="s">
        <v>716</v>
      </c>
      <c r="B1533" s="272" t="s">
        <v>802</v>
      </c>
      <c r="C1533" s="107">
        <v>47</v>
      </c>
      <c r="D1533" s="233">
        <v>17</v>
      </c>
      <c r="E1533" s="234">
        <v>0.3617021276595745</v>
      </c>
      <c r="F1533" s="53"/>
    </row>
    <row r="1534" spans="1:6" s="52" customFormat="1" ht="15">
      <c r="A1534" s="253" t="s">
        <v>716</v>
      </c>
      <c r="B1534" s="272" t="s">
        <v>1563</v>
      </c>
      <c r="C1534" s="107" t="s">
        <v>58</v>
      </c>
      <c r="D1534" s="233" t="s">
        <v>58</v>
      </c>
      <c r="E1534" s="234" t="s">
        <v>58</v>
      </c>
      <c r="F1534" s="53"/>
    </row>
    <row r="1535" spans="1:6" s="52" customFormat="1" ht="15">
      <c r="A1535" s="253" t="s">
        <v>716</v>
      </c>
      <c r="B1535" s="272" t="s">
        <v>1406</v>
      </c>
      <c r="C1535" s="107">
        <v>19</v>
      </c>
      <c r="D1535" s="233">
        <v>5</v>
      </c>
      <c r="E1535" s="234">
        <v>0.2631578947368421</v>
      </c>
      <c r="F1535" s="53"/>
    </row>
    <row r="1536" spans="1:6" s="52" customFormat="1" ht="30">
      <c r="A1536" s="253" t="s">
        <v>716</v>
      </c>
      <c r="B1536" s="272" t="s">
        <v>1223</v>
      </c>
      <c r="C1536" s="107">
        <v>23</v>
      </c>
      <c r="D1536" s="233">
        <v>12</v>
      </c>
      <c r="E1536" s="234">
        <v>0.5217391304347826</v>
      </c>
      <c r="F1536" s="53"/>
    </row>
    <row r="1537" spans="1:6" s="52" customFormat="1" ht="15">
      <c r="A1537" s="253" t="s">
        <v>716</v>
      </c>
      <c r="B1537" s="272" t="s">
        <v>29</v>
      </c>
      <c r="C1537" s="107">
        <v>47</v>
      </c>
      <c r="D1537" s="233">
        <v>18</v>
      </c>
      <c r="E1537" s="234">
        <v>0.3829787234042553</v>
      </c>
      <c r="F1537" s="53"/>
    </row>
    <row r="1538" spans="1:6" s="52" customFormat="1" ht="15">
      <c r="A1538" s="253" t="s">
        <v>716</v>
      </c>
      <c r="B1538" s="272" t="s">
        <v>1224</v>
      </c>
      <c r="C1538" s="107" t="s">
        <v>58</v>
      </c>
      <c r="D1538" s="233" t="s">
        <v>58</v>
      </c>
      <c r="E1538" s="234" t="s">
        <v>58</v>
      </c>
      <c r="F1538" s="53"/>
    </row>
    <row r="1539" spans="1:6" s="52" customFormat="1" ht="15">
      <c r="A1539" s="253" t="s">
        <v>716</v>
      </c>
      <c r="B1539" s="272" t="s">
        <v>1095</v>
      </c>
      <c r="C1539" s="107" t="s">
        <v>58</v>
      </c>
      <c r="D1539" s="233" t="s">
        <v>58</v>
      </c>
      <c r="E1539" s="234" t="s">
        <v>58</v>
      </c>
      <c r="F1539" s="53"/>
    </row>
    <row r="1540" spans="1:6" s="55" customFormat="1" ht="15">
      <c r="A1540" s="253" t="s">
        <v>716</v>
      </c>
      <c r="B1540" s="272" t="s">
        <v>807</v>
      </c>
      <c r="C1540" s="107">
        <v>6</v>
      </c>
      <c r="D1540" s="233">
        <v>1</v>
      </c>
      <c r="E1540" s="234">
        <v>0.16666666666666666</v>
      </c>
      <c r="F1540" s="53"/>
    </row>
    <row r="1541" spans="1:6" s="52" customFormat="1" ht="15">
      <c r="A1541" s="253" t="s">
        <v>716</v>
      </c>
      <c r="B1541" s="272" t="s">
        <v>1564</v>
      </c>
      <c r="C1541" s="107" t="s">
        <v>58</v>
      </c>
      <c r="D1541" s="233" t="s">
        <v>58</v>
      </c>
      <c r="E1541" s="234" t="s">
        <v>58</v>
      </c>
      <c r="F1541" s="53"/>
    </row>
    <row r="1542" spans="1:6" s="52" customFormat="1" ht="15">
      <c r="A1542" s="253" t="s">
        <v>716</v>
      </c>
      <c r="B1542" s="272" t="s">
        <v>1565</v>
      </c>
      <c r="C1542" s="107" t="s">
        <v>58</v>
      </c>
      <c r="D1542" s="233" t="s">
        <v>58</v>
      </c>
      <c r="E1542" s="234" t="s">
        <v>58</v>
      </c>
      <c r="F1542" s="53"/>
    </row>
    <row r="1543" spans="1:6" s="52" customFormat="1" ht="15">
      <c r="A1543" s="253" t="s">
        <v>716</v>
      </c>
      <c r="B1543" s="272" t="s">
        <v>1232</v>
      </c>
      <c r="C1543" s="107">
        <v>21</v>
      </c>
      <c r="D1543" s="233">
        <v>9</v>
      </c>
      <c r="E1543" s="234">
        <v>0.42857142857142855</v>
      </c>
      <c r="F1543" s="53"/>
    </row>
    <row r="1544" spans="1:6" s="52" customFormat="1" ht="15">
      <c r="A1544" s="253" t="s">
        <v>716</v>
      </c>
      <c r="B1544" s="272" t="s">
        <v>1566</v>
      </c>
      <c r="C1544" s="107" t="s">
        <v>58</v>
      </c>
      <c r="D1544" s="233" t="s">
        <v>58</v>
      </c>
      <c r="E1544" s="234" t="s">
        <v>58</v>
      </c>
      <c r="F1544" s="53"/>
    </row>
    <row r="1545" spans="1:6" s="52" customFormat="1" ht="15">
      <c r="A1545" s="253" t="s">
        <v>716</v>
      </c>
      <c r="B1545" s="272" t="s">
        <v>1567</v>
      </c>
      <c r="C1545" s="107">
        <v>8</v>
      </c>
      <c r="D1545" s="233">
        <v>2</v>
      </c>
      <c r="E1545" s="234">
        <v>0.25</v>
      </c>
      <c r="F1545" s="53"/>
    </row>
    <row r="1546" spans="1:6" s="52" customFormat="1" ht="30">
      <c r="A1546" s="253" t="s">
        <v>716</v>
      </c>
      <c r="B1546" s="272" t="s">
        <v>1568</v>
      </c>
      <c r="C1546" s="107">
        <v>10</v>
      </c>
      <c r="D1546" s="233">
        <v>2</v>
      </c>
      <c r="E1546" s="234">
        <v>0.2</v>
      </c>
      <c r="F1546" s="53"/>
    </row>
    <row r="1547" spans="1:6" s="52" customFormat="1" ht="15">
      <c r="A1547" s="253" t="s">
        <v>716</v>
      </c>
      <c r="B1547" s="272" t="s">
        <v>812</v>
      </c>
      <c r="C1547" s="107">
        <v>42</v>
      </c>
      <c r="D1547" s="233">
        <v>10</v>
      </c>
      <c r="E1547" s="234">
        <v>0.23809523809523808</v>
      </c>
      <c r="F1547" s="53"/>
    </row>
    <row r="1548" spans="1:6" s="52" customFormat="1" ht="15">
      <c r="A1548" s="253" t="s">
        <v>716</v>
      </c>
      <c r="B1548" s="272" t="s">
        <v>813</v>
      </c>
      <c r="C1548" s="107">
        <v>6</v>
      </c>
      <c r="D1548" s="233">
        <v>2</v>
      </c>
      <c r="E1548" s="234">
        <v>0.3333333333333333</v>
      </c>
      <c r="F1548" s="53"/>
    </row>
    <row r="1549" spans="1:6" s="52" customFormat="1" ht="15">
      <c r="A1549" s="253" t="s">
        <v>716</v>
      </c>
      <c r="B1549" s="272" t="s">
        <v>216</v>
      </c>
      <c r="C1549" s="107">
        <v>28</v>
      </c>
      <c r="D1549" s="233">
        <v>16</v>
      </c>
      <c r="E1549" s="234">
        <v>0.5714285714285714</v>
      </c>
      <c r="F1549" s="53"/>
    </row>
    <row r="1550" spans="1:6" s="52" customFormat="1" ht="15">
      <c r="A1550" s="253" t="s">
        <v>716</v>
      </c>
      <c r="B1550" s="272" t="s">
        <v>33</v>
      </c>
      <c r="C1550" s="107">
        <v>46</v>
      </c>
      <c r="D1550" s="233">
        <v>23</v>
      </c>
      <c r="E1550" s="234">
        <v>0.5</v>
      </c>
      <c r="F1550" s="53"/>
    </row>
    <row r="1551" spans="1:6" s="52" customFormat="1" ht="15">
      <c r="A1551" s="253" t="s">
        <v>716</v>
      </c>
      <c r="B1551" s="272" t="s">
        <v>82</v>
      </c>
      <c r="C1551" s="107">
        <v>17</v>
      </c>
      <c r="D1551" s="233">
        <v>3</v>
      </c>
      <c r="E1551" s="234">
        <v>0.17647058823529413</v>
      </c>
      <c r="F1551" s="53"/>
    </row>
    <row r="1552" spans="1:6" s="52" customFormat="1" ht="15">
      <c r="A1552" s="253" t="s">
        <v>716</v>
      </c>
      <c r="B1552" s="272" t="s">
        <v>821</v>
      </c>
      <c r="C1552" s="107">
        <v>5</v>
      </c>
      <c r="D1552" s="233">
        <v>3</v>
      </c>
      <c r="E1552" s="234">
        <v>0.6</v>
      </c>
      <c r="F1552" s="53"/>
    </row>
    <row r="1553" spans="1:6" s="52" customFormat="1" ht="15">
      <c r="A1553" s="253" t="s">
        <v>716</v>
      </c>
      <c r="B1553" s="272" t="s">
        <v>34</v>
      </c>
      <c r="C1553" s="107">
        <v>111</v>
      </c>
      <c r="D1553" s="233">
        <v>31</v>
      </c>
      <c r="E1553" s="234">
        <v>0.27927927927927926</v>
      </c>
      <c r="F1553" s="53"/>
    </row>
    <row r="1554" spans="1:6" s="52" customFormat="1" ht="15">
      <c r="A1554" s="253" t="s">
        <v>716</v>
      </c>
      <c r="B1554" s="272" t="s">
        <v>823</v>
      </c>
      <c r="C1554" s="107">
        <v>102</v>
      </c>
      <c r="D1554" s="233">
        <v>38</v>
      </c>
      <c r="E1554" s="234">
        <v>0.37254901960784315</v>
      </c>
      <c r="F1554" s="53"/>
    </row>
    <row r="1555" spans="1:6" s="52" customFormat="1" ht="15">
      <c r="A1555" s="253" t="s">
        <v>716</v>
      </c>
      <c r="B1555" s="272" t="s">
        <v>1301</v>
      </c>
      <c r="C1555" s="107">
        <v>8</v>
      </c>
      <c r="D1555" s="233">
        <v>3</v>
      </c>
      <c r="E1555" s="234">
        <v>0.375</v>
      </c>
      <c r="F1555" s="53"/>
    </row>
    <row r="1556" spans="1:6" s="52" customFormat="1" ht="15">
      <c r="A1556" s="253" t="s">
        <v>716</v>
      </c>
      <c r="B1556" s="272" t="s">
        <v>827</v>
      </c>
      <c r="C1556" s="107">
        <v>11</v>
      </c>
      <c r="D1556" s="233">
        <v>7</v>
      </c>
      <c r="E1556" s="234">
        <v>0.6363636363636364</v>
      </c>
      <c r="F1556" s="53"/>
    </row>
    <row r="1557" spans="1:6" s="52" customFormat="1" ht="15">
      <c r="A1557" s="253" t="s">
        <v>716</v>
      </c>
      <c r="B1557" s="272" t="s">
        <v>829</v>
      </c>
      <c r="C1557" s="107">
        <v>14</v>
      </c>
      <c r="D1557" s="233">
        <v>2</v>
      </c>
      <c r="E1557" s="234">
        <v>0.14285714285714285</v>
      </c>
      <c r="F1557" s="53"/>
    </row>
    <row r="1558" spans="1:6" s="52" customFormat="1" ht="15">
      <c r="A1558" s="253" t="s">
        <v>716</v>
      </c>
      <c r="B1558" s="272" t="s">
        <v>919</v>
      </c>
      <c r="C1558" s="107">
        <v>15</v>
      </c>
      <c r="D1558" s="233">
        <v>5</v>
      </c>
      <c r="E1558" s="234">
        <v>0.3333333333333333</v>
      </c>
      <c r="F1558" s="53"/>
    </row>
    <row r="1559" spans="1:6" s="52" customFormat="1" ht="15">
      <c r="A1559" s="253" t="s">
        <v>716</v>
      </c>
      <c r="B1559" s="272" t="s">
        <v>1569</v>
      </c>
      <c r="C1559" s="107" t="s">
        <v>58</v>
      </c>
      <c r="D1559" s="233" t="s">
        <v>58</v>
      </c>
      <c r="E1559" s="234" t="s">
        <v>58</v>
      </c>
      <c r="F1559" s="53"/>
    </row>
    <row r="1560" spans="1:6" s="52" customFormat="1" ht="15">
      <c r="A1560" s="253" t="s">
        <v>716</v>
      </c>
      <c r="B1560" s="272" t="s">
        <v>1570</v>
      </c>
      <c r="C1560" s="107">
        <v>15</v>
      </c>
      <c r="D1560" s="233">
        <v>1</v>
      </c>
      <c r="E1560" s="234">
        <v>0.06666666666666667</v>
      </c>
      <c r="F1560" s="53"/>
    </row>
    <row r="1561" spans="1:6" s="52" customFormat="1" ht="15">
      <c r="A1561" s="253" t="s">
        <v>716</v>
      </c>
      <c r="B1561" s="272" t="s">
        <v>1482</v>
      </c>
      <c r="C1561" s="107" t="s">
        <v>58</v>
      </c>
      <c r="D1561" s="233" t="s">
        <v>58</v>
      </c>
      <c r="E1561" s="234" t="s">
        <v>58</v>
      </c>
      <c r="F1561" s="53"/>
    </row>
    <row r="1562" spans="1:6" s="52" customFormat="1" ht="15">
      <c r="A1562" s="253" t="s">
        <v>716</v>
      </c>
      <c r="B1562" s="272" t="s">
        <v>834</v>
      </c>
      <c r="C1562" s="107">
        <v>37</v>
      </c>
      <c r="D1562" s="233">
        <v>10</v>
      </c>
      <c r="E1562" s="234">
        <v>0.2702702702702703</v>
      </c>
      <c r="F1562" s="53"/>
    </row>
    <row r="1563" spans="1:6" s="52" customFormat="1" ht="15">
      <c r="A1563" s="253" t="s">
        <v>716</v>
      </c>
      <c r="B1563" s="272" t="s">
        <v>1571</v>
      </c>
      <c r="C1563" s="107">
        <v>21</v>
      </c>
      <c r="D1563" s="233">
        <v>6</v>
      </c>
      <c r="E1563" s="234">
        <v>0.2857142857142857</v>
      </c>
      <c r="F1563" s="53"/>
    </row>
    <row r="1564" spans="1:6" s="52" customFormat="1" ht="15">
      <c r="A1564" s="253" t="s">
        <v>716</v>
      </c>
      <c r="B1564" s="272" t="s">
        <v>382</v>
      </c>
      <c r="C1564" s="107">
        <v>19</v>
      </c>
      <c r="D1564" s="233">
        <v>2</v>
      </c>
      <c r="E1564" s="234">
        <v>0.10526315789473684</v>
      </c>
      <c r="F1564" s="53"/>
    </row>
    <row r="1565" spans="1:6" s="52" customFormat="1" ht="15">
      <c r="A1565" s="253" t="s">
        <v>716</v>
      </c>
      <c r="B1565" s="272" t="s">
        <v>1119</v>
      </c>
      <c r="C1565" s="107" t="s">
        <v>58</v>
      </c>
      <c r="D1565" s="233" t="s">
        <v>58</v>
      </c>
      <c r="E1565" s="234" t="s">
        <v>58</v>
      </c>
      <c r="F1565" s="53"/>
    </row>
    <row r="1566" spans="1:6" s="52" customFormat="1" ht="15">
      <c r="A1566" s="253" t="s">
        <v>716</v>
      </c>
      <c r="B1566" s="264" t="s">
        <v>1572</v>
      </c>
      <c r="C1566" s="107" t="s">
        <v>58</v>
      </c>
      <c r="D1566" s="233" t="s">
        <v>58</v>
      </c>
      <c r="E1566" s="234" t="s">
        <v>58</v>
      </c>
      <c r="F1566" s="53"/>
    </row>
    <row r="1567" spans="1:6" s="52" customFormat="1" ht="15.75">
      <c r="A1567" s="254" t="s">
        <v>1573</v>
      </c>
      <c r="B1567" s="265"/>
      <c r="C1567" s="99">
        <v>2074</v>
      </c>
      <c r="D1567" s="236">
        <v>696</v>
      </c>
      <c r="E1567" s="237">
        <v>0.3355834136933462</v>
      </c>
      <c r="F1567" s="53"/>
    </row>
    <row r="1568" spans="1:6" s="52" customFormat="1" ht="15.75">
      <c r="A1568" s="262"/>
      <c r="B1568" s="276"/>
      <c r="C1568" s="107"/>
      <c r="D1568" s="233"/>
      <c r="E1568" s="234"/>
      <c r="F1568" s="53"/>
    </row>
    <row r="1569" spans="1:6" s="52" customFormat="1" ht="15.75">
      <c r="A1569" s="252" t="s">
        <v>1574</v>
      </c>
      <c r="B1569" s="272" t="s">
        <v>1575</v>
      </c>
      <c r="C1569" s="107" t="s">
        <v>58</v>
      </c>
      <c r="D1569" s="233" t="s">
        <v>58</v>
      </c>
      <c r="E1569" s="234" t="s">
        <v>58</v>
      </c>
      <c r="F1569" s="53"/>
    </row>
    <row r="1570" spans="1:6" s="52" customFormat="1" ht="15">
      <c r="A1570" s="253" t="s">
        <v>1574</v>
      </c>
      <c r="B1570" s="272" t="s">
        <v>1576</v>
      </c>
      <c r="C1570" s="107">
        <v>8</v>
      </c>
      <c r="D1570" s="233">
        <v>2</v>
      </c>
      <c r="E1570" s="234">
        <v>0.25</v>
      </c>
      <c r="F1570" s="53"/>
    </row>
    <row r="1571" spans="1:6" s="52" customFormat="1" ht="15">
      <c r="A1571" s="253" t="s">
        <v>1574</v>
      </c>
      <c r="B1571" s="272" t="s">
        <v>1577</v>
      </c>
      <c r="C1571" s="107" t="s">
        <v>58</v>
      </c>
      <c r="D1571" s="233" t="s">
        <v>58</v>
      </c>
      <c r="E1571" s="234" t="s">
        <v>58</v>
      </c>
      <c r="F1571" s="53"/>
    </row>
    <row r="1572" spans="1:6" s="52" customFormat="1" ht="15">
      <c r="A1572" s="253" t="s">
        <v>1574</v>
      </c>
      <c r="B1572" s="272" t="s">
        <v>753</v>
      </c>
      <c r="C1572" s="107" t="s">
        <v>58</v>
      </c>
      <c r="D1572" s="233" t="s">
        <v>58</v>
      </c>
      <c r="E1572" s="234" t="s">
        <v>58</v>
      </c>
      <c r="F1572" s="53"/>
    </row>
    <row r="1573" spans="1:6" s="52" customFormat="1" ht="15">
      <c r="A1573" s="253" t="s">
        <v>1574</v>
      </c>
      <c r="B1573" s="272" t="s">
        <v>583</v>
      </c>
      <c r="C1573" s="107">
        <v>9</v>
      </c>
      <c r="D1573" s="233">
        <v>3</v>
      </c>
      <c r="E1573" s="234">
        <v>0.3333333333333333</v>
      </c>
      <c r="F1573" s="53"/>
    </row>
    <row r="1574" spans="1:6" s="52" customFormat="1" ht="15">
      <c r="A1574" s="253" t="s">
        <v>1574</v>
      </c>
      <c r="B1574" s="272" t="s">
        <v>40</v>
      </c>
      <c r="C1574" s="107" t="s">
        <v>58</v>
      </c>
      <c r="D1574" s="233" t="s">
        <v>58</v>
      </c>
      <c r="E1574" s="234" t="s">
        <v>58</v>
      </c>
      <c r="F1574" s="53"/>
    </row>
    <row r="1575" spans="1:6" s="52" customFormat="1" ht="15">
      <c r="A1575" s="253" t="s">
        <v>1574</v>
      </c>
      <c r="B1575" s="272" t="s">
        <v>756</v>
      </c>
      <c r="C1575" s="107" t="s">
        <v>58</v>
      </c>
      <c r="D1575" s="233" t="s">
        <v>58</v>
      </c>
      <c r="E1575" s="234" t="s">
        <v>58</v>
      </c>
      <c r="F1575" s="53"/>
    </row>
    <row r="1576" spans="1:6" s="52" customFormat="1" ht="15">
      <c r="A1576" s="253" t="s">
        <v>1574</v>
      </c>
      <c r="B1576" s="272" t="s">
        <v>947</v>
      </c>
      <c r="C1576" s="107" t="s">
        <v>58</v>
      </c>
      <c r="D1576" s="233" t="s">
        <v>58</v>
      </c>
      <c r="E1576" s="234" t="s">
        <v>58</v>
      </c>
      <c r="F1576" s="53"/>
    </row>
    <row r="1577" spans="1:6" s="52" customFormat="1" ht="15">
      <c r="A1577" s="253" t="s">
        <v>1574</v>
      </c>
      <c r="B1577" s="272" t="s">
        <v>758</v>
      </c>
      <c r="C1577" s="107" t="s">
        <v>58</v>
      </c>
      <c r="D1577" s="233" t="s">
        <v>58</v>
      </c>
      <c r="E1577" s="234" t="s">
        <v>58</v>
      </c>
      <c r="F1577" s="53"/>
    </row>
    <row r="1578" spans="1:6" s="52" customFormat="1" ht="15">
      <c r="A1578" s="253" t="s">
        <v>1574</v>
      </c>
      <c r="B1578" s="272" t="s">
        <v>95</v>
      </c>
      <c r="C1578" s="107">
        <v>7</v>
      </c>
      <c r="D1578" s="233">
        <v>1</v>
      </c>
      <c r="E1578" s="234">
        <v>0.14285714285714285</v>
      </c>
      <c r="F1578" s="53"/>
    </row>
    <row r="1579" spans="1:6" s="52" customFormat="1" ht="15">
      <c r="A1579" s="253" t="s">
        <v>1574</v>
      </c>
      <c r="B1579" s="272" t="s">
        <v>854</v>
      </c>
      <c r="C1579" s="107">
        <v>18</v>
      </c>
      <c r="D1579" s="233">
        <v>4</v>
      </c>
      <c r="E1579" s="234">
        <v>0.2222222222222222</v>
      </c>
      <c r="F1579" s="53"/>
    </row>
    <row r="1580" spans="1:6" s="52" customFormat="1" ht="15">
      <c r="A1580" s="253" t="s">
        <v>1574</v>
      </c>
      <c r="B1580" s="272" t="s">
        <v>1259</v>
      </c>
      <c r="C1580" s="107" t="s">
        <v>58</v>
      </c>
      <c r="D1580" s="233" t="s">
        <v>58</v>
      </c>
      <c r="E1580" s="234" t="s">
        <v>58</v>
      </c>
      <c r="F1580" s="53"/>
    </row>
    <row r="1581" spans="1:6" s="52" customFormat="1" ht="30">
      <c r="A1581" s="253" t="s">
        <v>1574</v>
      </c>
      <c r="B1581" s="272" t="s">
        <v>1578</v>
      </c>
      <c r="C1581" s="107" t="s">
        <v>58</v>
      </c>
      <c r="D1581" s="233" t="s">
        <v>58</v>
      </c>
      <c r="E1581" s="234" t="s">
        <v>58</v>
      </c>
      <c r="F1581" s="53"/>
    </row>
    <row r="1582" spans="1:6" s="52" customFormat="1" ht="15">
      <c r="A1582" s="253" t="s">
        <v>1574</v>
      </c>
      <c r="B1582" s="272" t="s">
        <v>1511</v>
      </c>
      <c r="C1582" s="107" t="s">
        <v>58</v>
      </c>
      <c r="D1582" s="233" t="s">
        <v>58</v>
      </c>
      <c r="E1582" s="234" t="s">
        <v>58</v>
      </c>
      <c r="F1582" s="53"/>
    </row>
    <row r="1583" spans="1:6" s="52" customFormat="1" ht="30">
      <c r="A1583" s="253" t="s">
        <v>1574</v>
      </c>
      <c r="B1583" s="272" t="s">
        <v>1579</v>
      </c>
      <c r="C1583" s="107" t="s">
        <v>58</v>
      </c>
      <c r="D1583" s="233" t="s">
        <v>58</v>
      </c>
      <c r="E1583" s="234" t="s">
        <v>58</v>
      </c>
      <c r="F1583" s="53"/>
    </row>
    <row r="1584" spans="1:6" s="52" customFormat="1" ht="15">
      <c r="A1584" s="253" t="s">
        <v>1574</v>
      </c>
      <c r="B1584" s="272" t="s">
        <v>777</v>
      </c>
      <c r="C1584" s="107">
        <v>6</v>
      </c>
      <c r="D1584" s="233">
        <v>1</v>
      </c>
      <c r="E1584" s="234">
        <v>0.16666666666666666</v>
      </c>
      <c r="F1584" s="53"/>
    </row>
    <row r="1585" spans="1:6" s="52" customFormat="1" ht="15">
      <c r="A1585" s="253" t="s">
        <v>1574</v>
      </c>
      <c r="B1585" s="272" t="s">
        <v>1580</v>
      </c>
      <c r="C1585" s="107" t="s">
        <v>58</v>
      </c>
      <c r="D1585" s="233" t="s">
        <v>58</v>
      </c>
      <c r="E1585" s="234" t="s">
        <v>58</v>
      </c>
      <c r="F1585" s="53"/>
    </row>
    <row r="1586" spans="1:6" s="52" customFormat="1" ht="15">
      <c r="A1586" s="253" t="s">
        <v>1574</v>
      </c>
      <c r="B1586" s="272" t="s">
        <v>780</v>
      </c>
      <c r="C1586" s="107">
        <v>15</v>
      </c>
      <c r="D1586" s="233">
        <v>9</v>
      </c>
      <c r="E1586" s="234">
        <v>0.6</v>
      </c>
      <c r="F1586" s="53"/>
    </row>
    <row r="1587" spans="1:6" s="52" customFormat="1" ht="15">
      <c r="A1587" s="253" t="s">
        <v>1574</v>
      </c>
      <c r="B1587" s="272" t="s">
        <v>1133</v>
      </c>
      <c r="C1587" s="107" t="s">
        <v>58</v>
      </c>
      <c r="D1587" s="233" t="s">
        <v>58</v>
      </c>
      <c r="E1587" s="234" t="s">
        <v>58</v>
      </c>
      <c r="F1587" s="53"/>
    </row>
    <row r="1588" spans="1:6" s="52" customFormat="1" ht="15">
      <c r="A1588" s="253" t="s">
        <v>1574</v>
      </c>
      <c r="B1588" s="272" t="s">
        <v>422</v>
      </c>
      <c r="C1588" s="107">
        <v>10</v>
      </c>
      <c r="D1588" s="233">
        <v>2</v>
      </c>
      <c r="E1588" s="234">
        <v>0.2</v>
      </c>
      <c r="F1588" s="53"/>
    </row>
    <row r="1589" spans="1:6" s="52" customFormat="1" ht="15">
      <c r="A1589" s="253" t="s">
        <v>1574</v>
      </c>
      <c r="B1589" s="272" t="s">
        <v>1028</v>
      </c>
      <c r="C1589" s="107" t="s">
        <v>58</v>
      </c>
      <c r="D1589" s="233" t="s">
        <v>58</v>
      </c>
      <c r="E1589" s="234" t="s">
        <v>58</v>
      </c>
      <c r="F1589" s="53"/>
    </row>
    <row r="1590" spans="1:6" s="52" customFormat="1" ht="30">
      <c r="A1590" s="253" t="s">
        <v>1574</v>
      </c>
      <c r="B1590" s="272" t="s">
        <v>1581</v>
      </c>
      <c r="C1590" s="107" t="s">
        <v>58</v>
      </c>
      <c r="D1590" s="233" t="s">
        <v>58</v>
      </c>
      <c r="E1590" s="234" t="s">
        <v>58</v>
      </c>
      <c r="F1590" s="53"/>
    </row>
    <row r="1591" spans="1:6" s="52" customFormat="1" ht="15">
      <c r="A1591" s="253" t="s">
        <v>1574</v>
      </c>
      <c r="B1591" s="272" t="s">
        <v>788</v>
      </c>
      <c r="C1591" s="107" t="s">
        <v>58</v>
      </c>
      <c r="D1591" s="233" t="s">
        <v>58</v>
      </c>
      <c r="E1591" s="234" t="s">
        <v>58</v>
      </c>
      <c r="F1591" s="53"/>
    </row>
    <row r="1592" spans="1:6" s="52" customFormat="1" ht="30">
      <c r="A1592" s="253" t="s">
        <v>1574</v>
      </c>
      <c r="B1592" s="272" t="s">
        <v>868</v>
      </c>
      <c r="C1592" s="107">
        <v>9</v>
      </c>
      <c r="D1592" s="233">
        <v>1</v>
      </c>
      <c r="E1592" s="234">
        <v>0.1111111111111111</v>
      </c>
      <c r="F1592" s="53"/>
    </row>
    <row r="1593" spans="1:6" s="52" customFormat="1" ht="15">
      <c r="A1593" s="253" t="s">
        <v>1574</v>
      </c>
      <c r="B1593" s="272" t="s">
        <v>29</v>
      </c>
      <c r="C1593" s="107">
        <v>15</v>
      </c>
      <c r="D1593" s="233">
        <v>7</v>
      </c>
      <c r="E1593" s="234">
        <v>0.4666666666666667</v>
      </c>
      <c r="F1593" s="53"/>
    </row>
    <row r="1594" spans="1:6" s="52" customFormat="1" ht="15">
      <c r="A1594" s="253" t="s">
        <v>1574</v>
      </c>
      <c r="B1594" s="272" t="s">
        <v>1582</v>
      </c>
      <c r="C1594" s="107" t="s">
        <v>58</v>
      </c>
      <c r="D1594" s="233" t="s">
        <v>58</v>
      </c>
      <c r="E1594" s="234" t="s">
        <v>58</v>
      </c>
      <c r="F1594" s="53"/>
    </row>
    <row r="1595" spans="1:6" s="52" customFormat="1" ht="15">
      <c r="A1595" s="253" t="s">
        <v>1574</v>
      </c>
      <c r="B1595" s="272" t="s">
        <v>402</v>
      </c>
      <c r="C1595" s="107">
        <v>7</v>
      </c>
      <c r="D1595" s="233">
        <v>2</v>
      </c>
      <c r="E1595" s="234">
        <v>0.2857142857142857</v>
      </c>
      <c r="F1595" s="53"/>
    </row>
    <row r="1596" spans="1:6" s="52" customFormat="1" ht="15">
      <c r="A1596" s="253" t="s">
        <v>1574</v>
      </c>
      <c r="B1596" s="272" t="s">
        <v>876</v>
      </c>
      <c r="C1596" s="107" t="s">
        <v>58</v>
      </c>
      <c r="D1596" s="233" t="s">
        <v>58</v>
      </c>
      <c r="E1596" s="234" t="s">
        <v>58</v>
      </c>
      <c r="F1596" s="53"/>
    </row>
    <row r="1597" spans="1:6" s="52" customFormat="1" ht="15">
      <c r="A1597" s="253" t="s">
        <v>1574</v>
      </c>
      <c r="B1597" s="272" t="s">
        <v>1583</v>
      </c>
      <c r="C1597" s="107" t="s">
        <v>58</v>
      </c>
      <c r="D1597" s="233" t="s">
        <v>58</v>
      </c>
      <c r="E1597" s="234" t="s">
        <v>58</v>
      </c>
      <c r="F1597" s="53"/>
    </row>
    <row r="1598" spans="1:6" s="52" customFormat="1" ht="30">
      <c r="A1598" s="253" t="s">
        <v>1574</v>
      </c>
      <c r="B1598" s="272" t="s">
        <v>1584</v>
      </c>
      <c r="C1598" s="107" t="s">
        <v>58</v>
      </c>
      <c r="D1598" s="233" t="s">
        <v>58</v>
      </c>
      <c r="E1598" s="234" t="s">
        <v>58</v>
      </c>
      <c r="F1598" s="53"/>
    </row>
    <row r="1599" spans="1:6" s="52" customFormat="1" ht="15">
      <c r="A1599" s="253" t="s">
        <v>1574</v>
      </c>
      <c r="B1599" s="272" t="s">
        <v>1585</v>
      </c>
      <c r="C1599" s="107" t="s">
        <v>58</v>
      </c>
      <c r="D1599" s="233" t="s">
        <v>58</v>
      </c>
      <c r="E1599" s="234" t="s">
        <v>58</v>
      </c>
      <c r="F1599" s="53"/>
    </row>
    <row r="1600" spans="1:6" s="52" customFormat="1" ht="15">
      <c r="A1600" s="253" t="s">
        <v>1574</v>
      </c>
      <c r="B1600" s="272" t="s">
        <v>812</v>
      </c>
      <c r="C1600" s="107" t="s">
        <v>58</v>
      </c>
      <c r="D1600" s="233" t="s">
        <v>58</v>
      </c>
      <c r="E1600" s="234" t="s">
        <v>58</v>
      </c>
      <c r="F1600" s="53"/>
    </row>
    <row r="1601" spans="1:6" s="52" customFormat="1" ht="15">
      <c r="A1601" s="253" t="s">
        <v>1574</v>
      </c>
      <c r="B1601" s="272" t="s">
        <v>813</v>
      </c>
      <c r="C1601" s="107">
        <v>5</v>
      </c>
      <c r="D1601" s="233">
        <v>2</v>
      </c>
      <c r="E1601" s="234">
        <v>0.4</v>
      </c>
      <c r="F1601" s="53"/>
    </row>
    <row r="1602" spans="1:6" s="52" customFormat="1" ht="15">
      <c r="A1602" s="253" t="s">
        <v>1574</v>
      </c>
      <c r="B1602" s="272" t="s">
        <v>81</v>
      </c>
      <c r="C1602" s="107" t="s">
        <v>58</v>
      </c>
      <c r="D1602" s="233" t="s">
        <v>58</v>
      </c>
      <c r="E1602" s="234" t="s">
        <v>58</v>
      </c>
      <c r="F1602" s="53"/>
    </row>
    <row r="1603" spans="1:6" s="52" customFormat="1" ht="15">
      <c r="A1603" s="253" t="s">
        <v>1574</v>
      </c>
      <c r="B1603" s="272" t="s">
        <v>216</v>
      </c>
      <c r="C1603" s="107">
        <v>16</v>
      </c>
      <c r="D1603" s="233">
        <v>8</v>
      </c>
      <c r="E1603" s="234">
        <v>0.5</v>
      </c>
      <c r="F1603" s="53"/>
    </row>
    <row r="1604" spans="1:6" s="52" customFormat="1" ht="15">
      <c r="A1604" s="253" t="s">
        <v>1574</v>
      </c>
      <c r="B1604" s="272" t="s">
        <v>33</v>
      </c>
      <c r="C1604" s="107">
        <v>16</v>
      </c>
      <c r="D1604" s="233">
        <v>5</v>
      </c>
      <c r="E1604" s="234">
        <v>0.3125</v>
      </c>
      <c r="F1604" s="53"/>
    </row>
    <row r="1605" spans="1:6" s="52" customFormat="1" ht="15">
      <c r="A1605" s="253" t="s">
        <v>1574</v>
      </c>
      <c r="B1605" s="272" t="s">
        <v>34</v>
      </c>
      <c r="C1605" s="107">
        <v>8</v>
      </c>
      <c r="D1605" s="233">
        <v>3</v>
      </c>
      <c r="E1605" s="234">
        <v>0.375</v>
      </c>
      <c r="F1605" s="53"/>
    </row>
    <row r="1606" spans="1:6" s="52" customFormat="1" ht="15">
      <c r="A1606" s="253" t="s">
        <v>1574</v>
      </c>
      <c r="B1606" s="272" t="s">
        <v>823</v>
      </c>
      <c r="C1606" s="107">
        <v>32</v>
      </c>
      <c r="D1606" s="233">
        <v>17</v>
      </c>
      <c r="E1606" s="234">
        <v>0.53125</v>
      </c>
      <c r="F1606" s="53"/>
    </row>
    <row r="1607" spans="1:6" s="52" customFormat="1" ht="15">
      <c r="A1607" s="253" t="s">
        <v>1574</v>
      </c>
      <c r="B1607" s="272" t="s">
        <v>885</v>
      </c>
      <c r="C1607" s="107" t="s">
        <v>58</v>
      </c>
      <c r="D1607" s="233" t="s">
        <v>58</v>
      </c>
      <c r="E1607" s="234" t="s">
        <v>58</v>
      </c>
      <c r="F1607" s="53"/>
    </row>
    <row r="1608" spans="1:6" s="52" customFormat="1" ht="30">
      <c r="A1608" s="253" t="s">
        <v>1574</v>
      </c>
      <c r="B1608" s="272" t="s">
        <v>824</v>
      </c>
      <c r="C1608" s="107" t="s">
        <v>58</v>
      </c>
      <c r="D1608" s="233" t="s">
        <v>58</v>
      </c>
      <c r="E1608" s="234" t="s">
        <v>58</v>
      </c>
      <c r="F1608" s="53"/>
    </row>
    <row r="1609" spans="1:6" s="52" customFormat="1" ht="15">
      <c r="A1609" s="253" t="s">
        <v>1574</v>
      </c>
      <c r="B1609" s="272" t="s">
        <v>834</v>
      </c>
      <c r="C1609" s="107">
        <v>33</v>
      </c>
      <c r="D1609" s="233">
        <v>11</v>
      </c>
      <c r="E1609" s="234">
        <v>0.3333333333333333</v>
      </c>
      <c r="F1609" s="53"/>
    </row>
    <row r="1610" spans="1:6" s="52" customFormat="1" ht="15">
      <c r="A1610" s="253" t="s">
        <v>1574</v>
      </c>
      <c r="B1610" s="272" t="s">
        <v>839</v>
      </c>
      <c r="C1610" s="107">
        <v>6</v>
      </c>
      <c r="D1610" s="233">
        <v>1</v>
      </c>
      <c r="E1610" s="234">
        <v>0.16666666666666666</v>
      </c>
      <c r="F1610" s="53"/>
    </row>
    <row r="1611" spans="1:6" s="52" customFormat="1" ht="15">
      <c r="A1611" s="253" t="s">
        <v>1574</v>
      </c>
      <c r="B1611" s="272" t="s">
        <v>840</v>
      </c>
      <c r="C1611" s="107">
        <v>18</v>
      </c>
      <c r="D1611" s="233">
        <v>5</v>
      </c>
      <c r="E1611" s="234">
        <v>0.2777777777777778</v>
      </c>
      <c r="F1611" s="53"/>
    </row>
    <row r="1612" spans="1:6" s="52" customFormat="1" ht="15">
      <c r="A1612" s="253" t="s">
        <v>1574</v>
      </c>
      <c r="B1612" s="272" t="s">
        <v>1586</v>
      </c>
      <c r="C1612" s="107">
        <v>10</v>
      </c>
      <c r="D1612" s="233">
        <v>4</v>
      </c>
      <c r="E1612" s="234">
        <v>0.4</v>
      </c>
      <c r="F1612" s="53"/>
    </row>
    <row r="1613" spans="1:6" s="52" customFormat="1" ht="15">
      <c r="A1613" s="253" t="s">
        <v>1574</v>
      </c>
      <c r="B1613" s="272" t="s">
        <v>1048</v>
      </c>
      <c r="C1613" s="107" t="s">
        <v>58</v>
      </c>
      <c r="D1613" s="233" t="s">
        <v>58</v>
      </c>
      <c r="E1613" s="234" t="s">
        <v>58</v>
      </c>
      <c r="F1613" s="53"/>
    </row>
    <row r="1614" spans="1:6" s="52" customFormat="1" ht="15">
      <c r="A1614" s="253" t="s">
        <v>1574</v>
      </c>
      <c r="B1614" s="272" t="s">
        <v>1587</v>
      </c>
      <c r="C1614" s="107" t="s">
        <v>58</v>
      </c>
      <c r="D1614" s="233" t="s">
        <v>58</v>
      </c>
      <c r="E1614" s="234" t="s">
        <v>58</v>
      </c>
      <c r="F1614" s="53"/>
    </row>
    <row r="1615" spans="1:6" s="52" customFormat="1" ht="15">
      <c r="A1615" s="253" t="s">
        <v>1574</v>
      </c>
      <c r="B1615" s="264" t="s">
        <v>1588</v>
      </c>
      <c r="C1615" s="107">
        <v>5</v>
      </c>
      <c r="D1615" s="233">
        <v>1</v>
      </c>
      <c r="E1615" s="234">
        <v>0.2</v>
      </c>
      <c r="F1615" s="53"/>
    </row>
    <row r="1616" spans="1:6" s="52" customFormat="1" ht="15.75">
      <c r="A1616" s="254" t="s">
        <v>1589</v>
      </c>
      <c r="B1616" s="265"/>
      <c r="C1616" s="99">
        <v>304</v>
      </c>
      <c r="D1616" s="236">
        <v>100</v>
      </c>
      <c r="E1616" s="237">
        <v>0.32894736842105265</v>
      </c>
      <c r="F1616" s="53"/>
    </row>
    <row r="1617" spans="1:6" s="52" customFormat="1" ht="15.75">
      <c r="A1617" s="262"/>
      <c r="B1617" s="276"/>
      <c r="C1617" s="107"/>
      <c r="D1617" s="233" t="s">
        <v>2</v>
      </c>
      <c r="E1617" s="234" t="s">
        <v>2</v>
      </c>
      <c r="F1617" s="53"/>
    </row>
    <row r="1618" spans="1:6" s="52" customFormat="1" ht="15.75">
      <c r="A1618" s="252" t="s">
        <v>717</v>
      </c>
      <c r="B1618" s="272" t="s">
        <v>894</v>
      </c>
      <c r="C1618" s="107">
        <v>19</v>
      </c>
      <c r="D1618" s="233">
        <v>8</v>
      </c>
      <c r="E1618" s="234">
        <v>0.42105263157894735</v>
      </c>
      <c r="F1618" s="53"/>
    </row>
    <row r="1619" spans="1:6" s="52" customFormat="1" ht="15">
      <c r="A1619" s="261" t="s">
        <v>717</v>
      </c>
      <c r="B1619" s="272" t="s">
        <v>1590</v>
      </c>
      <c r="C1619" s="107">
        <v>16</v>
      </c>
      <c r="D1619" s="233">
        <v>2</v>
      </c>
      <c r="E1619" s="234">
        <v>0.125</v>
      </c>
      <c r="F1619" s="53"/>
    </row>
    <row r="1620" spans="1:6" s="52" customFormat="1" ht="15">
      <c r="A1620" s="261" t="s">
        <v>717</v>
      </c>
      <c r="B1620" s="272" t="s">
        <v>1591</v>
      </c>
      <c r="C1620" s="107">
        <v>38</v>
      </c>
      <c r="D1620" s="233">
        <v>17</v>
      </c>
      <c r="E1620" s="234">
        <v>0.4473684210526316</v>
      </c>
      <c r="F1620" s="53"/>
    </row>
    <row r="1621" spans="1:6" s="52" customFormat="1" ht="15">
      <c r="A1621" s="261" t="s">
        <v>717</v>
      </c>
      <c r="B1621" s="272" t="s">
        <v>753</v>
      </c>
      <c r="C1621" s="107">
        <v>5</v>
      </c>
      <c r="D1621" s="233">
        <v>1</v>
      </c>
      <c r="E1621" s="234">
        <v>0.2</v>
      </c>
      <c r="F1621" s="53"/>
    </row>
    <row r="1622" spans="1:6" s="52" customFormat="1" ht="15">
      <c r="A1622" s="261" t="s">
        <v>717</v>
      </c>
      <c r="B1622" s="272" t="s">
        <v>583</v>
      </c>
      <c r="C1622" s="107">
        <v>8</v>
      </c>
      <c r="D1622" s="233">
        <v>1</v>
      </c>
      <c r="E1622" s="234">
        <v>0.125</v>
      </c>
      <c r="F1622" s="53"/>
    </row>
    <row r="1623" spans="1:6" s="52" customFormat="1" ht="15">
      <c r="A1623" s="261" t="s">
        <v>717</v>
      </c>
      <c r="B1623" s="272" t="s">
        <v>120</v>
      </c>
      <c r="C1623" s="107" t="s">
        <v>58</v>
      </c>
      <c r="D1623" s="233" t="s">
        <v>58</v>
      </c>
      <c r="E1623" s="234" t="s">
        <v>58</v>
      </c>
      <c r="F1623" s="53"/>
    </row>
    <row r="1624" spans="1:6" s="52" customFormat="1" ht="15">
      <c r="A1624" s="261" t="s">
        <v>717</v>
      </c>
      <c r="B1624" s="272" t="s">
        <v>95</v>
      </c>
      <c r="C1624" s="107">
        <v>16</v>
      </c>
      <c r="D1624" s="233">
        <v>5</v>
      </c>
      <c r="E1624" s="234">
        <v>0.3125</v>
      </c>
      <c r="F1624" s="53"/>
    </row>
    <row r="1625" spans="1:6" s="52" customFormat="1" ht="15">
      <c r="A1625" s="261" t="s">
        <v>717</v>
      </c>
      <c r="B1625" s="272" t="s">
        <v>853</v>
      </c>
      <c r="C1625" s="107" t="s">
        <v>58</v>
      </c>
      <c r="D1625" s="233" t="s">
        <v>58</v>
      </c>
      <c r="E1625" s="234" t="s">
        <v>58</v>
      </c>
      <c r="F1625" s="53"/>
    </row>
    <row r="1626" spans="1:6" s="52" customFormat="1" ht="15">
      <c r="A1626" s="261" t="s">
        <v>717</v>
      </c>
      <c r="B1626" s="272" t="s">
        <v>854</v>
      </c>
      <c r="C1626" s="107">
        <v>34</v>
      </c>
      <c r="D1626" s="233">
        <v>13</v>
      </c>
      <c r="E1626" s="234">
        <v>0.38235294117647056</v>
      </c>
      <c r="F1626" s="53"/>
    </row>
    <row r="1627" spans="1:6" s="52" customFormat="1" ht="30">
      <c r="A1627" s="261" t="s">
        <v>717</v>
      </c>
      <c r="B1627" s="272" t="s">
        <v>1160</v>
      </c>
      <c r="C1627" s="107">
        <v>7</v>
      </c>
      <c r="D1627" s="233">
        <v>2</v>
      </c>
      <c r="E1627" s="234">
        <v>0.2857142857142857</v>
      </c>
      <c r="F1627" s="53"/>
    </row>
    <row r="1628" spans="1:6" s="52" customFormat="1" ht="30">
      <c r="A1628" s="261" t="s">
        <v>717</v>
      </c>
      <c r="B1628" s="272" t="s">
        <v>1592</v>
      </c>
      <c r="C1628" s="107" t="s">
        <v>58</v>
      </c>
      <c r="D1628" s="233" t="s">
        <v>58</v>
      </c>
      <c r="E1628" s="234" t="s">
        <v>58</v>
      </c>
      <c r="F1628" s="53"/>
    </row>
    <row r="1629" spans="1:6" s="52" customFormat="1" ht="30">
      <c r="A1629" s="261" t="s">
        <v>717</v>
      </c>
      <c r="B1629" s="272" t="s">
        <v>1593</v>
      </c>
      <c r="C1629" s="107" t="s">
        <v>58</v>
      </c>
      <c r="D1629" s="233" t="s">
        <v>58</v>
      </c>
      <c r="E1629" s="234" t="s">
        <v>58</v>
      </c>
      <c r="F1629" s="53"/>
    </row>
    <row r="1630" spans="1:6" s="52" customFormat="1" ht="15">
      <c r="A1630" s="261" t="s">
        <v>717</v>
      </c>
      <c r="B1630" s="272" t="s">
        <v>1074</v>
      </c>
      <c r="C1630" s="107">
        <v>5</v>
      </c>
      <c r="D1630" s="233">
        <v>1</v>
      </c>
      <c r="E1630" s="234">
        <v>0.2</v>
      </c>
      <c r="F1630" s="53"/>
    </row>
    <row r="1631" spans="1:6" s="52" customFormat="1" ht="15">
      <c r="A1631" s="261" t="s">
        <v>717</v>
      </c>
      <c r="B1631" s="272" t="s">
        <v>855</v>
      </c>
      <c r="C1631" s="107" t="s">
        <v>58</v>
      </c>
      <c r="D1631" s="233" t="s">
        <v>58</v>
      </c>
      <c r="E1631" s="234" t="s">
        <v>58</v>
      </c>
      <c r="F1631" s="53"/>
    </row>
    <row r="1632" spans="1:6" s="52" customFormat="1" ht="15">
      <c r="A1632" s="261" t="s">
        <v>717</v>
      </c>
      <c r="B1632" s="272" t="s">
        <v>1201</v>
      </c>
      <c r="C1632" s="107">
        <v>8</v>
      </c>
      <c r="D1632" s="233">
        <v>2</v>
      </c>
      <c r="E1632" s="234">
        <v>0.25</v>
      </c>
      <c r="F1632" s="53"/>
    </row>
    <row r="1633" spans="1:6" s="52" customFormat="1" ht="15">
      <c r="A1633" s="261" t="s">
        <v>717</v>
      </c>
      <c r="B1633" s="272" t="s">
        <v>774</v>
      </c>
      <c r="C1633" s="107" t="s">
        <v>58</v>
      </c>
      <c r="D1633" s="233" t="s">
        <v>58</v>
      </c>
      <c r="E1633" s="234" t="s">
        <v>58</v>
      </c>
      <c r="F1633" s="53"/>
    </row>
    <row r="1634" spans="1:6" s="52" customFormat="1" ht="15">
      <c r="A1634" s="261" t="s">
        <v>717</v>
      </c>
      <c r="B1634" s="272" t="s">
        <v>775</v>
      </c>
      <c r="C1634" s="107" t="s">
        <v>58</v>
      </c>
      <c r="D1634" s="233" t="s">
        <v>58</v>
      </c>
      <c r="E1634" s="234" t="s">
        <v>58</v>
      </c>
      <c r="F1634" s="53"/>
    </row>
    <row r="1635" spans="1:6" s="52" customFormat="1" ht="15">
      <c r="A1635" s="261" t="s">
        <v>717</v>
      </c>
      <c r="B1635" s="272" t="s">
        <v>780</v>
      </c>
      <c r="C1635" s="107">
        <v>20</v>
      </c>
      <c r="D1635" s="233">
        <v>7</v>
      </c>
      <c r="E1635" s="234">
        <v>0.35</v>
      </c>
      <c r="F1635" s="53"/>
    </row>
    <row r="1636" spans="1:6" s="52" customFormat="1" ht="30">
      <c r="A1636" s="261" t="s">
        <v>717</v>
      </c>
      <c r="B1636" s="272" t="s">
        <v>1594</v>
      </c>
      <c r="C1636" s="107" t="s">
        <v>58</v>
      </c>
      <c r="D1636" s="233" t="s">
        <v>58</v>
      </c>
      <c r="E1636" s="234" t="s">
        <v>58</v>
      </c>
      <c r="F1636" s="53"/>
    </row>
    <row r="1637" spans="1:6" s="52" customFormat="1" ht="30">
      <c r="A1637" s="261" t="s">
        <v>717</v>
      </c>
      <c r="B1637" s="272" t="s">
        <v>1595</v>
      </c>
      <c r="C1637" s="107">
        <v>6</v>
      </c>
      <c r="D1637" s="233">
        <v>1</v>
      </c>
      <c r="E1637" s="234">
        <v>0.16666666666666666</v>
      </c>
      <c r="F1637" s="53"/>
    </row>
    <row r="1638" spans="1:6" s="52" customFormat="1" ht="30">
      <c r="A1638" s="261" t="s">
        <v>717</v>
      </c>
      <c r="B1638" s="272" t="s">
        <v>1596</v>
      </c>
      <c r="C1638" s="107">
        <v>12</v>
      </c>
      <c r="D1638" s="233">
        <v>1</v>
      </c>
      <c r="E1638" s="234">
        <v>0.08333333333333333</v>
      </c>
      <c r="F1638" s="53"/>
    </row>
    <row r="1639" spans="1:6" s="52" customFormat="1" ht="30">
      <c r="A1639" s="261" t="s">
        <v>717</v>
      </c>
      <c r="B1639" s="272" t="s">
        <v>1597</v>
      </c>
      <c r="C1639" s="107">
        <v>10</v>
      </c>
      <c r="D1639" s="233">
        <v>2</v>
      </c>
      <c r="E1639" s="234">
        <v>0.2</v>
      </c>
      <c r="F1639" s="53"/>
    </row>
    <row r="1640" spans="1:6" s="52" customFormat="1" ht="15">
      <c r="A1640" s="261" t="s">
        <v>717</v>
      </c>
      <c r="B1640" s="272" t="s">
        <v>1598</v>
      </c>
      <c r="C1640" s="107" t="s">
        <v>58</v>
      </c>
      <c r="D1640" s="233" t="s">
        <v>58</v>
      </c>
      <c r="E1640" s="234" t="s">
        <v>58</v>
      </c>
      <c r="F1640" s="53"/>
    </row>
    <row r="1641" spans="1:6" s="52" customFormat="1" ht="15">
      <c r="A1641" s="261" t="s">
        <v>717</v>
      </c>
      <c r="B1641" s="272" t="s">
        <v>289</v>
      </c>
      <c r="C1641" s="107">
        <v>13</v>
      </c>
      <c r="D1641" s="233">
        <v>5</v>
      </c>
      <c r="E1641" s="234">
        <v>0.38461538461538464</v>
      </c>
      <c r="F1641" s="53"/>
    </row>
    <row r="1642" spans="1:6" s="52" customFormat="1" ht="15">
      <c r="A1642" s="261" t="s">
        <v>717</v>
      </c>
      <c r="B1642" s="272" t="s">
        <v>1599</v>
      </c>
      <c r="C1642" s="107">
        <v>21</v>
      </c>
      <c r="D1642" s="233">
        <v>7</v>
      </c>
      <c r="E1642" s="234">
        <v>0.3333333333333333</v>
      </c>
      <c r="F1642" s="53"/>
    </row>
    <row r="1643" spans="1:6" s="52" customFormat="1" ht="15">
      <c r="A1643" s="261" t="s">
        <v>717</v>
      </c>
      <c r="B1643" s="272" t="s">
        <v>85</v>
      </c>
      <c r="C1643" s="107" t="s">
        <v>58</v>
      </c>
      <c r="D1643" s="233" t="s">
        <v>58</v>
      </c>
      <c r="E1643" s="234" t="s">
        <v>58</v>
      </c>
      <c r="F1643" s="53"/>
    </row>
    <row r="1644" spans="1:6" s="52" customFormat="1" ht="15">
      <c r="A1644" s="261" t="s">
        <v>717</v>
      </c>
      <c r="B1644" s="272" t="s">
        <v>1600</v>
      </c>
      <c r="C1644" s="107">
        <v>5</v>
      </c>
      <c r="D1644" s="233">
        <v>3</v>
      </c>
      <c r="E1644" s="234">
        <v>0.6</v>
      </c>
      <c r="F1644" s="53"/>
    </row>
    <row r="1645" spans="1:6" s="52" customFormat="1" ht="15">
      <c r="A1645" s="261" t="s">
        <v>717</v>
      </c>
      <c r="B1645" s="272" t="s">
        <v>788</v>
      </c>
      <c r="C1645" s="107">
        <v>11</v>
      </c>
      <c r="D1645" s="233">
        <v>5</v>
      </c>
      <c r="E1645" s="234">
        <v>0.45454545454545453</v>
      </c>
      <c r="F1645" s="53"/>
    </row>
    <row r="1646" spans="1:6" s="52" customFormat="1" ht="15">
      <c r="A1646" s="261" t="s">
        <v>717</v>
      </c>
      <c r="B1646" s="272" t="s">
        <v>789</v>
      </c>
      <c r="C1646" s="107">
        <v>5</v>
      </c>
      <c r="D1646" s="233">
        <v>0</v>
      </c>
      <c r="E1646" s="234">
        <v>0</v>
      </c>
      <c r="F1646" s="53"/>
    </row>
    <row r="1647" spans="1:6" s="52" customFormat="1" ht="30">
      <c r="A1647" s="261" t="s">
        <v>717</v>
      </c>
      <c r="B1647" s="272" t="s">
        <v>1601</v>
      </c>
      <c r="C1647" s="107">
        <v>8</v>
      </c>
      <c r="D1647" s="233">
        <v>4</v>
      </c>
      <c r="E1647" s="234">
        <v>0.5</v>
      </c>
      <c r="F1647" s="53"/>
    </row>
    <row r="1648" spans="1:6" s="52" customFormat="1" ht="15">
      <c r="A1648" s="261" t="s">
        <v>717</v>
      </c>
      <c r="B1648" s="272" t="s">
        <v>903</v>
      </c>
      <c r="C1648" s="107">
        <v>9</v>
      </c>
      <c r="D1648" s="233">
        <v>1</v>
      </c>
      <c r="E1648" s="234">
        <v>0.1111111111111111</v>
      </c>
      <c r="F1648" s="53"/>
    </row>
    <row r="1649" spans="1:6" s="52" customFormat="1" ht="15">
      <c r="A1649" s="261" t="s">
        <v>717</v>
      </c>
      <c r="B1649" s="272" t="s">
        <v>15</v>
      </c>
      <c r="C1649" s="107">
        <v>17</v>
      </c>
      <c r="D1649" s="233">
        <v>9</v>
      </c>
      <c r="E1649" s="234">
        <v>0.5294117647058824</v>
      </c>
      <c r="F1649" s="53"/>
    </row>
    <row r="1650" spans="1:6" s="52" customFormat="1" ht="15">
      <c r="A1650" s="261" t="s">
        <v>717</v>
      </c>
      <c r="B1650" s="272" t="s">
        <v>1602</v>
      </c>
      <c r="C1650" s="107">
        <v>7</v>
      </c>
      <c r="D1650" s="233">
        <v>2</v>
      </c>
      <c r="E1650" s="234">
        <v>0.2857142857142857</v>
      </c>
      <c r="F1650" s="53"/>
    </row>
    <row r="1651" spans="1:6" s="52" customFormat="1" ht="15">
      <c r="A1651" s="261" t="s">
        <v>717</v>
      </c>
      <c r="B1651" s="272" t="s">
        <v>985</v>
      </c>
      <c r="C1651" s="107" t="s">
        <v>58</v>
      </c>
      <c r="D1651" s="233" t="s">
        <v>58</v>
      </c>
      <c r="E1651" s="234" t="s">
        <v>58</v>
      </c>
      <c r="F1651" s="53"/>
    </row>
    <row r="1652" spans="1:6" s="52" customFormat="1" ht="15">
      <c r="A1652" s="261" t="s">
        <v>717</v>
      </c>
      <c r="B1652" s="272" t="s">
        <v>1084</v>
      </c>
      <c r="C1652" s="107" t="s">
        <v>58</v>
      </c>
      <c r="D1652" s="233" t="s">
        <v>58</v>
      </c>
      <c r="E1652" s="234" t="s">
        <v>58</v>
      </c>
      <c r="F1652" s="53"/>
    </row>
    <row r="1653" spans="1:6" s="52" customFormat="1" ht="15">
      <c r="A1653" s="261" t="s">
        <v>717</v>
      </c>
      <c r="B1653" s="272" t="s">
        <v>870</v>
      </c>
      <c r="C1653" s="107">
        <v>8</v>
      </c>
      <c r="D1653" s="233">
        <v>3</v>
      </c>
      <c r="E1653" s="234">
        <v>0.375</v>
      </c>
      <c r="F1653" s="53"/>
    </row>
    <row r="1654" spans="1:6" s="52" customFormat="1" ht="15">
      <c r="A1654" s="261" t="s">
        <v>717</v>
      </c>
      <c r="B1654" s="272" t="s">
        <v>1603</v>
      </c>
      <c r="C1654" s="107" t="s">
        <v>58</v>
      </c>
      <c r="D1654" s="233" t="s">
        <v>58</v>
      </c>
      <c r="E1654" s="234" t="s">
        <v>58</v>
      </c>
      <c r="F1654" s="53"/>
    </row>
    <row r="1655" spans="1:6" s="52" customFormat="1" ht="30">
      <c r="A1655" s="261" t="s">
        <v>717</v>
      </c>
      <c r="B1655" s="272" t="s">
        <v>1604</v>
      </c>
      <c r="C1655" s="107">
        <v>9</v>
      </c>
      <c r="D1655" s="233">
        <v>1</v>
      </c>
      <c r="E1655" s="234">
        <v>0.1111111111111111</v>
      </c>
      <c r="F1655" s="53"/>
    </row>
    <row r="1656" spans="1:6" s="52" customFormat="1" ht="15">
      <c r="A1656" s="261" t="s">
        <v>717</v>
      </c>
      <c r="B1656" s="272" t="s">
        <v>807</v>
      </c>
      <c r="C1656" s="107">
        <v>15</v>
      </c>
      <c r="D1656" s="233">
        <v>3</v>
      </c>
      <c r="E1656" s="234">
        <v>0.2</v>
      </c>
      <c r="F1656" s="53"/>
    </row>
    <row r="1657" spans="1:6" s="52" customFormat="1" ht="30">
      <c r="A1657" s="261" t="s">
        <v>717</v>
      </c>
      <c r="B1657" s="272" t="s">
        <v>1605</v>
      </c>
      <c r="C1657" s="107" t="s">
        <v>58</v>
      </c>
      <c r="D1657" s="233" t="s">
        <v>58</v>
      </c>
      <c r="E1657" s="234" t="s">
        <v>58</v>
      </c>
      <c r="F1657" s="53"/>
    </row>
    <row r="1658" spans="1:6" s="52" customFormat="1" ht="15">
      <c r="A1658" s="261" t="s">
        <v>717</v>
      </c>
      <c r="B1658" s="272" t="s">
        <v>1606</v>
      </c>
      <c r="C1658" s="107">
        <v>14</v>
      </c>
      <c r="D1658" s="233">
        <v>5</v>
      </c>
      <c r="E1658" s="234">
        <v>0.35714285714285715</v>
      </c>
      <c r="F1658" s="53"/>
    </row>
    <row r="1659" spans="1:6" s="52" customFormat="1" ht="30">
      <c r="A1659" s="261" t="s">
        <v>717</v>
      </c>
      <c r="B1659" s="272" t="s">
        <v>1607</v>
      </c>
      <c r="C1659" s="107" t="s">
        <v>58</v>
      </c>
      <c r="D1659" s="233" t="s">
        <v>58</v>
      </c>
      <c r="E1659" s="234" t="s">
        <v>58</v>
      </c>
      <c r="F1659" s="53"/>
    </row>
    <row r="1660" spans="1:6" s="52" customFormat="1" ht="30">
      <c r="A1660" s="261" t="s">
        <v>717</v>
      </c>
      <c r="B1660" s="272" t="s">
        <v>1608</v>
      </c>
      <c r="C1660" s="107" t="s">
        <v>58</v>
      </c>
      <c r="D1660" s="233" t="s">
        <v>58</v>
      </c>
      <c r="E1660" s="234" t="s">
        <v>58</v>
      </c>
      <c r="F1660" s="53"/>
    </row>
    <row r="1661" spans="1:6" s="52" customFormat="1" ht="15">
      <c r="A1661" s="261" t="s">
        <v>717</v>
      </c>
      <c r="B1661" s="272" t="s">
        <v>1609</v>
      </c>
      <c r="C1661" s="107">
        <v>7</v>
      </c>
      <c r="D1661" s="233">
        <v>2</v>
      </c>
      <c r="E1661" s="234">
        <v>0.2857142857142857</v>
      </c>
      <c r="F1661" s="53"/>
    </row>
    <row r="1662" spans="1:6" s="52" customFormat="1" ht="30">
      <c r="A1662" s="261" t="s">
        <v>717</v>
      </c>
      <c r="B1662" s="272" t="s">
        <v>1610</v>
      </c>
      <c r="C1662" s="107" t="s">
        <v>58</v>
      </c>
      <c r="D1662" s="233" t="s">
        <v>58</v>
      </c>
      <c r="E1662" s="234" t="s">
        <v>58</v>
      </c>
      <c r="F1662" s="53"/>
    </row>
    <row r="1663" spans="1:6" s="52" customFormat="1" ht="30">
      <c r="A1663" s="261" t="s">
        <v>717</v>
      </c>
      <c r="B1663" s="272" t="s">
        <v>1611</v>
      </c>
      <c r="C1663" s="107">
        <v>8</v>
      </c>
      <c r="D1663" s="233">
        <v>3</v>
      </c>
      <c r="E1663" s="234">
        <v>0.375</v>
      </c>
      <c r="F1663" s="53"/>
    </row>
    <row r="1664" spans="1:6" s="52" customFormat="1" ht="30">
      <c r="A1664" s="261" t="s">
        <v>717</v>
      </c>
      <c r="B1664" s="272" t="s">
        <v>1412</v>
      </c>
      <c r="C1664" s="107">
        <v>13</v>
      </c>
      <c r="D1664" s="233">
        <v>6</v>
      </c>
      <c r="E1664" s="234">
        <v>0.46153846153846156</v>
      </c>
      <c r="F1664" s="53"/>
    </row>
    <row r="1665" spans="1:6" s="52" customFormat="1" ht="15">
      <c r="A1665" s="261" t="s">
        <v>717</v>
      </c>
      <c r="B1665" s="272" t="s">
        <v>812</v>
      </c>
      <c r="C1665" s="107">
        <v>16</v>
      </c>
      <c r="D1665" s="233">
        <v>5</v>
      </c>
      <c r="E1665" s="234">
        <v>0.3125</v>
      </c>
      <c r="F1665" s="53"/>
    </row>
    <row r="1666" spans="1:6" s="52" customFormat="1" ht="15">
      <c r="A1666" s="261" t="s">
        <v>717</v>
      </c>
      <c r="B1666" s="272" t="s">
        <v>1612</v>
      </c>
      <c r="C1666" s="107">
        <v>9</v>
      </c>
      <c r="D1666" s="233">
        <v>3</v>
      </c>
      <c r="E1666" s="234">
        <v>0.3333333333333333</v>
      </c>
      <c r="F1666" s="53"/>
    </row>
    <row r="1667" spans="1:6" s="52" customFormat="1" ht="15">
      <c r="A1667" s="261" t="s">
        <v>717</v>
      </c>
      <c r="B1667" s="272" t="s">
        <v>33</v>
      </c>
      <c r="C1667" s="107">
        <v>29</v>
      </c>
      <c r="D1667" s="233">
        <v>9</v>
      </c>
      <c r="E1667" s="234">
        <v>0.3103448275862069</v>
      </c>
      <c r="F1667" s="53"/>
    </row>
    <row r="1668" spans="1:6" s="52" customFormat="1" ht="15">
      <c r="A1668" s="261" t="s">
        <v>717</v>
      </c>
      <c r="B1668" s="272" t="s">
        <v>82</v>
      </c>
      <c r="C1668" s="107" t="s">
        <v>58</v>
      </c>
      <c r="D1668" s="233" t="s">
        <v>58</v>
      </c>
      <c r="E1668" s="234" t="s">
        <v>58</v>
      </c>
      <c r="F1668" s="53"/>
    </row>
    <row r="1669" spans="1:6" s="52" customFormat="1" ht="15">
      <c r="A1669" s="261" t="s">
        <v>717</v>
      </c>
      <c r="B1669" s="272" t="s">
        <v>34</v>
      </c>
      <c r="C1669" s="107">
        <v>26</v>
      </c>
      <c r="D1669" s="233">
        <v>10</v>
      </c>
      <c r="E1669" s="234">
        <v>0.38461538461538464</v>
      </c>
      <c r="F1669" s="53"/>
    </row>
    <row r="1670" spans="1:6" s="52" customFormat="1" ht="15">
      <c r="A1670" s="261" t="s">
        <v>717</v>
      </c>
      <c r="B1670" s="272" t="s">
        <v>823</v>
      </c>
      <c r="C1670" s="107">
        <v>28</v>
      </c>
      <c r="D1670" s="233">
        <v>13</v>
      </c>
      <c r="E1670" s="234">
        <v>0.4642857142857143</v>
      </c>
      <c r="F1670" s="53"/>
    </row>
    <row r="1671" spans="1:6" s="52" customFormat="1" ht="15">
      <c r="A1671" s="261" t="s">
        <v>717</v>
      </c>
      <c r="B1671" s="272" t="s">
        <v>885</v>
      </c>
      <c r="C1671" s="107">
        <v>16</v>
      </c>
      <c r="D1671" s="233">
        <v>5</v>
      </c>
      <c r="E1671" s="234">
        <v>0.3125</v>
      </c>
      <c r="F1671" s="53"/>
    </row>
    <row r="1672" spans="1:6" s="52" customFormat="1" ht="15">
      <c r="A1672" s="261" t="s">
        <v>717</v>
      </c>
      <c r="B1672" s="272" t="s">
        <v>1613</v>
      </c>
      <c r="C1672" s="107">
        <v>7</v>
      </c>
      <c r="D1672" s="233">
        <v>2</v>
      </c>
      <c r="E1672" s="234">
        <v>0.2857142857142857</v>
      </c>
      <c r="F1672" s="53"/>
    </row>
    <row r="1673" spans="1:6" s="52" customFormat="1" ht="15">
      <c r="A1673" s="261" t="s">
        <v>717</v>
      </c>
      <c r="B1673" s="272" t="s">
        <v>1614</v>
      </c>
      <c r="C1673" s="107">
        <v>9</v>
      </c>
      <c r="D1673" s="233">
        <v>5</v>
      </c>
      <c r="E1673" s="234">
        <v>0.5555555555555556</v>
      </c>
      <c r="F1673" s="53"/>
    </row>
    <row r="1674" spans="1:6" s="52" customFormat="1" ht="15">
      <c r="A1674" s="261" t="s">
        <v>717</v>
      </c>
      <c r="B1674" s="272" t="s">
        <v>834</v>
      </c>
      <c r="C1674" s="107">
        <v>19</v>
      </c>
      <c r="D1674" s="233">
        <v>8</v>
      </c>
      <c r="E1674" s="234">
        <v>0.42105263157894735</v>
      </c>
      <c r="F1674" s="53"/>
    </row>
    <row r="1675" spans="1:6" s="52" customFormat="1" ht="15">
      <c r="A1675" s="261" t="s">
        <v>717</v>
      </c>
      <c r="B1675" s="272" t="s">
        <v>1615</v>
      </c>
      <c r="C1675" s="107">
        <v>7</v>
      </c>
      <c r="D1675" s="233">
        <v>3</v>
      </c>
      <c r="E1675" s="234">
        <v>0.42857142857142855</v>
      </c>
      <c r="F1675" s="53"/>
    </row>
    <row r="1676" spans="1:6" s="52" customFormat="1" ht="15">
      <c r="A1676" s="261" t="s">
        <v>717</v>
      </c>
      <c r="B1676" s="272" t="s">
        <v>1616</v>
      </c>
      <c r="C1676" s="107" t="s">
        <v>58</v>
      </c>
      <c r="D1676" s="233" t="s">
        <v>58</v>
      </c>
      <c r="E1676" s="234" t="s">
        <v>58</v>
      </c>
      <c r="F1676" s="53"/>
    </row>
    <row r="1677" spans="1:6" s="52" customFormat="1" ht="15">
      <c r="A1677" s="253" t="s">
        <v>717</v>
      </c>
      <c r="B1677" s="264" t="s">
        <v>1119</v>
      </c>
      <c r="C1677" s="107">
        <v>5</v>
      </c>
      <c r="D1677" s="233">
        <v>0</v>
      </c>
      <c r="E1677" s="234">
        <v>0</v>
      </c>
      <c r="F1677" s="53"/>
    </row>
    <row r="1678" spans="1:6" s="52" customFormat="1" ht="15.75">
      <c r="A1678" s="254" t="s">
        <v>1617</v>
      </c>
      <c r="B1678" s="265"/>
      <c r="C1678" s="99">
        <v>583</v>
      </c>
      <c r="D1678" s="236">
        <v>199</v>
      </c>
      <c r="E1678" s="237">
        <v>0.34133790737564323</v>
      </c>
      <c r="F1678" s="53"/>
    </row>
    <row r="1679" spans="1:6" s="52" customFormat="1" ht="15.75">
      <c r="A1679" s="262"/>
      <c r="B1679" s="276"/>
      <c r="C1679" s="107"/>
      <c r="D1679" s="233" t="s">
        <v>2</v>
      </c>
      <c r="E1679" s="234" t="s">
        <v>2</v>
      </c>
      <c r="F1679" s="53"/>
    </row>
    <row r="1680" spans="1:6" s="52" customFormat="1" ht="30">
      <c r="A1680" s="252" t="s">
        <v>1618</v>
      </c>
      <c r="B1680" s="272" t="s">
        <v>1619</v>
      </c>
      <c r="C1680" s="107">
        <v>23</v>
      </c>
      <c r="D1680" s="233">
        <v>8</v>
      </c>
      <c r="E1680" s="234">
        <v>0.34782608695652173</v>
      </c>
      <c r="F1680" s="53"/>
    </row>
    <row r="1681" spans="1:6" s="52" customFormat="1" ht="15">
      <c r="A1681" s="253" t="s">
        <v>1618</v>
      </c>
      <c r="B1681" s="272" t="s">
        <v>1620</v>
      </c>
      <c r="C1681" s="107">
        <v>98</v>
      </c>
      <c r="D1681" s="233">
        <v>42</v>
      </c>
      <c r="E1681" s="234">
        <v>0.42857142857142855</v>
      </c>
      <c r="F1681" s="53"/>
    </row>
    <row r="1682" spans="1:6" s="52" customFormat="1" ht="15">
      <c r="A1682" s="253" t="s">
        <v>1618</v>
      </c>
      <c r="B1682" s="272" t="s">
        <v>1621</v>
      </c>
      <c r="C1682" s="107">
        <v>116</v>
      </c>
      <c r="D1682" s="233">
        <v>42</v>
      </c>
      <c r="E1682" s="234">
        <v>0.3620689655172414</v>
      </c>
      <c r="F1682" s="53"/>
    </row>
    <row r="1683" spans="1:6" s="52" customFormat="1" ht="15">
      <c r="A1683" s="253" t="s">
        <v>1618</v>
      </c>
      <c r="B1683" s="272" t="s">
        <v>1359</v>
      </c>
      <c r="C1683" s="107">
        <v>10</v>
      </c>
      <c r="D1683" s="233">
        <v>5</v>
      </c>
      <c r="E1683" s="234">
        <v>0.5</v>
      </c>
      <c r="F1683" s="53"/>
    </row>
    <row r="1684" spans="1:6" s="52" customFormat="1" ht="15">
      <c r="A1684" s="261" t="s">
        <v>1618</v>
      </c>
      <c r="B1684" s="272" t="s">
        <v>18</v>
      </c>
      <c r="C1684" s="107">
        <v>32</v>
      </c>
      <c r="D1684" s="233">
        <v>19</v>
      </c>
      <c r="E1684" s="234">
        <v>0.59375</v>
      </c>
      <c r="F1684" s="53"/>
    </row>
    <row r="1685" spans="1:6" s="52" customFormat="1" ht="15">
      <c r="A1685" s="261" t="s">
        <v>1618</v>
      </c>
      <c r="B1685" s="272" t="s">
        <v>1622</v>
      </c>
      <c r="C1685" s="107">
        <v>7</v>
      </c>
      <c r="D1685" s="233">
        <v>3</v>
      </c>
      <c r="E1685" s="234">
        <v>0.42857142857142855</v>
      </c>
      <c r="F1685" s="53"/>
    </row>
    <row r="1686" spans="1:6" s="52" customFormat="1" ht="15">
      <c r="A1686" s="261" t="s">
        <v>1618</v>
      </c>
      <c r="B1686" s="272" t="s">
        <v>1623</v>
      </c>
      <c r="C1686" s="107">
        <v>14</v>
      </c>
      <c r="D1686" s="233">
        <v>7</v>
      </c>
      <c r="E1686" s="234">
        <v>0.5</v>
      </c>
      <c r="F1686" s="53"/>
    </row>
    <row r="1687" spans="1:6" s="52" customFormat="1" ht="15">
      <c r="A1687" s="261" t="s">
        <v>1618</v>
      </c>
      <c r="B1687" s="272" t="s">
        <v>1624</v>
      </c>
      <c r="C1687" s="107">
        <v>6</v>
      </c>
      <c r="D1687" s="233">
        <v>2</v>
      </c>
      <c r="E1687" s="234">
        <v>0.3333333333333333</v>
      </c>
      <c r="F1687" s="53"/>
    </row>
    <row r="1688" spans="1:6" s="52" customFormat="1" ht="15">
      <c r="A1688" s="261" t="s">
        <v>1618</v>
      </c>
      <c r="B1688" s="272" t="s">
        <v>847</v>
      </c>
      <c r="C1688" s="107">
        <v>36</v>
      </c>
      <c r="D1688" s="233">
        <v>19</v>
      </c>
      <c r="E1688" s="234">
        <v>0.5277777777777778</v>
      </c>
      <c r="F1688" s="53"/>
    </row>
    <row r="1689" spans="1:6" s="52" customFormat="1" ht="15">
      <c r="A1689" s="261" t="s">
        <v>1618</v>
      </c>
      <c r="B1689" s="272" t="s">
        <v>1625</v>
      </c>
      <c r="C1689" s="107" t="s">
        <v>58</v>
      </c>
      <c r="D1689" s="233" t="s">
        <v>58</v>
      </c>
      <c r="E1689" s="234" t="s">
        <v>58</v>
      </c>
      <c r="F1689" s="53"/>
    </row>
    <row r="1690" spans="1:6" s="52" customFormat="1" ht="30">
      <c r="A1690" s="261" t="s">
        <v>1618</v>
      </c>
      <c r="B1690" s="272" t="s">
        <v>1626</v>
      </c>
      <c r="C1690" s="107">
        <v>27</v>
      </c>
      <c r="D1690" s="233">
        <v>7</v>
      </c>
      <c r="E1690" s="234">
        <v>0.25925925925925924</v>
      </c>
      <c r="F1690" s="53"/>
    </row>
    <row r="1691" spans="1:6" s="52" customFormat="1" ht="15">
      <c r="A1691" s="261" t="s">
        <v>1618</v>
      </c>
      <c r="B1691" s="272" t="s">
        <v>1627</v>
      </c>
      <c r="C1691" s="107">
        <v>25</v>
      </c>
      <c r="D1691" s="233">
        <v>11</v>
      </c>
      <c r="E1691" s="234">
        <v>0.44</v>
      </c>
      <c r="F1691" s="53"/>
    </row>
    <row r="1692" spans="1:6" s="52" customFormat="1" ht="15">
      <c r="A1692" s="261" t="s">
        <v>1618</v>
      </c>
      <c r="B1692" s="272" t="s">
        <v>741</v>
      </c>
      <c r="C1692" s="107">
        <v>11</v>
      </c>
      <c r="D1692" s="233">
        <v>6</v>
      </c>
      <c r="E1692" s="234">
        <v>0.5454545454545454</v>
      </c>
      <c r="F1692" s="53"/>
    </row>
    <row r="1693" spans="1:6" s="52" customFormat="1" ht="15">
      <c r="A1693" s="261" t="s">
        <v>1618</v>
      </c>
      <c r="B1693" s="272" t="s">
        <v>1628</v>
      </c>
      <c r="C1693" s="107">
        <v>10</v>
      </c>
      <c r="D1693" s="233">
        <v>2</v>
      </c>
      <c r="E1693" s="234">
        <v>0.2</v>
      </c>
      <c r="F1693" s="53"/>
    </row>
    <row r="1694" spans="1:6" s="52" customFormat="1" ht="15">
      <c r="A1694" s="261" t="s">
        <v>1618</v>
      </c>
      <c r="B1694" s="272" t="s">
        <v>1629</v>
      </c>
      <c r="C1694" s="107">
        <v>5</v>
      </c>
      <c r="D1694" s="233">
        <v>2</v>
      </c>
      <c r="E1694" s="234">
        <v>0.4</v>
      </c>
      <c r="F1694" s="53"/>
    </row>
    <row r="1695" spans="1:6" s="52" customFormat="1" ht="30">
      <c r="A1695" s="261" t="s">
        <v>1618</v>
      </c>
      <c r="B1695" s="272" t="s">
        <v>1630</v>
      </c>
      <c r="C1695" s="107">
        <v>48</v>
      </c>
      <c r="D1695" s="233">
        <v>18</v>
      </c>
      <c r="E1695" s="234">
        <v>0.375</v>
      </c>
      <c r="F1695" s="53"/>
    </row>
    <row r="1696" spans="1:6" s="52" customFormat="1" ht="30">
      <c r="A1696" s="261" t="s">
        <v>1618</v>
      </c>
      <c r="B1696" s="272" t="s">
        <v>1631</v>
      </c>
      <c r="C1696" s="107" t="s">
        <v>58</v>
      </c>
      <c r="D1696" s="233" t="s">
        <v>58</v>
      </c>
      <c r="E1696" s="234" t="s">
        <v>58</v>
      </c>
      <c r="F1696" s="53"/>
    </row>
    <row r="1697" spans="1:6" s="52" customFormat="1" ht="15">
      <c r="A1697" s="261" t="s">
        <v>1618</v>
      </c>
      <c r="B1697" s="272" t="s">
        <v>1632</v>
      </c>
      <c r="C1697" s="107">
        <v>36</v>
      </c>
      <c r="D1697" s="233">
        <v>9</v>
      </c>
      <c r="E1697" s="234">
        <v>0.25</v>
      </c>
      <c r="F1697" s="53"/>
    </row>
    <row r="1698" spans="1:6" s="52" customFormat="1" ht="30">
      <c r="A1698" s="261" t="s">
        <v>1618</v>
      </c>
      <c r="B1698" s="272" t="s">
        <v>1633</v>
      </c>
      <c r="C1698" s="107" t="s">
        <v>58</v>
      </c>
      <c r="D1698" s="233" t="s">
        <v>58</v>
      </c>
      <c r="E1698" s="234" t="s">
        <v>58</v>
      </c>
      <c r="F1698" s="53"/>
    </row>
    <row r="1699" spans="1:6" s="52" customFormat="1" ht="30">
      <c r="A1699" s="261" t="s">
        <v>1618</v>
      </c>
      <c r="B1699" s="272" t="s">
        <v>1634</v>
      </c>
      <c r="C1699" s="107">
        <v>20</v>
      </c>
      <c r="D1699" s="233">
        <v>7</v>
      </c>
      <c r="E1699" s="234">
        <v>0.35</v>
      </c>
      <c r="F1699" s="53"/>
    </row>
    <row r="1700" spans="1:6" s="52" customFormat="1" ht="30">
      <c r="A1700" s="261" t="s">
        <v>1618</v>
      </c>
      <c r="B1700" s="272" t="s">
        <v>1635</v>
      </c>
      <c r="C1700" s="107">
        <v>22</v>
      </c>
      <c r="D1700" s="233">
        <v>8</v>
      </c>
      <c r="E1700" s="234">
        <v>0.36363636363636365</v>
      </c>
      <c r="F1700" s="53"/>
    </row>
    <row r="1701" spans="1:6" s="52" customFormat="1" ht="30">
      <c r="A1701" s="261" t="s">
        <v>1618</v>
      </c>
      <c r="B1701" s="272" t="s">
        <v>1636</v>
      </c>
      <c r="C1701" s="107">
        <v>52</v>
      </c>
      <c r="D1701" s="233">
        <v>26</v>
      </c>
      <c r="E1701" s="234">
        <v>0.5</v>
      </c>
      <c r="F1701" s="53"/>
    </row>
    <row r="1702" spans="1:6" s="52" customFormat="1" ht="30">
      <c r="A1702" s="261" t="s">
        <v>1618</v>
      </c>
      <c r="B1702" s="272" t="s">
        <v>1637</v>
      </c>
      <c r="C1702" s="107">
        <v>10</v>
      </c>
      <c r="D1702" s="233">
        <v>2</v>
      </c>
      <c r="E1702" s="234">
        <v>0.2</v>
      </c>
      <c r="F1702" s="53"/>
    </row>
    <row r="1703" spans="1:6" s="52" customFormat="1" ht="30">
      <c r="A1703" s="261" t="s">
        <v>1618</v>
      </c>
      <c r="B1703" s="272" t="s">
        <v>1638</v>
      </c>
      <c r="C1703" s="107">
        <v>36</v>
      </c>
      <c r="D1703" s="233">
        <v>10</v>
      </c>
      <c r="E1703" s="234">
        <v>0.2777777777777778</v>
      </c>
      <c r="F1703" s="53"/>
    </row>
    <row r="1704" spans="1:6" s="52" customFormat="1" ht="15">
      <c r="A1704" s="261" t="s">
        <v>1618</v>
      </c>
      <c r="B1704" s="272" t="s">
        <v>1639</v>
      </c>
      <c r="C1704" s="107">
        <v>8</v>
      </c>
      <c r="D1704" s="233">
        <v>2</v>
      </c>
      <c r="E1704" s="234">
        <v>0.25</v>
      </c>
      <c r="F1704" s="53"/>
    </row>
    <row r="1705" spans="1:6" s="52" customFormat="1" ht="15">
      <c r="A1705" s="261" t="s">
        <v>1618</v>
      </c>
      <c r="B1705" s="272" t="s">
        <v>1640</v>
      </c>
      <c r="C1705" s="107">
        <v>5</v>
      </c>
      <c r="D1705" s="233">
        <v>4</v>
      </c>
      <c r="E1705" s="234">
        <v>0.8</v>
      </c>
      <c r="F1705" s="53"/>
    </row>
    <row r="1706" spans="1:6" s="52" customFormat="1" ht="15">
      <c r="A1706" s="261" t="s">
        <v>1618</v>
      </c>
      <c r="B1706" s="272" t="s">
        <v>749</v>
      </c>
      <c r="C1706" s="107">
        <v>20</v>
      </c>
      <c r="D1706" s="233">
        <v>6</v>
      </c>
      <c r="E1706" s="234">
        <v>0.3</v>
      </c>
      <c r="F1706" s="53"/>
    </row>
    <row r="1707" spans="1:6" s="52" customFormat="1" ht="15">
      <c r="A1707" s="261" t="s">
        <v>1618</v>
      </c>
      <c r="B1707" s="272" t="s">
        <v>1641</v>
      </c>
      <c r="C1707" s="107" t="s">
        <v>58</v>
      </c>
      <c r="D1707" s="233" t="s">
        <v>58</v>
      </c>
      <c r="E1707" s="234" t="s">
        <v>58</v>
      </c>
      <c r="F1707" s="53"/>
    </row>
    <row r="1708" spans="1:6" s="52" customFormat="1" ht="15">
      <c r="A1708" s="261" t="s">
        <v>1618</v>
      </c>
      <c r="B1708" s="272" t="s">
        <v>750</v>
      </c>
      <c r="C1708" s="107">
        <v>22</v>
      </c>
      <c r="D1708" s="233">
        <v>10</v>
      </c>
      <c r="E1708" s="234">
        <v>0.45454545454545453</v>
      </c>
      <c r="F1708" s="53"/>
    </row>
    <row r="1709" spans="1:6" s="52" customFormat="1" ht="15">
      <c r="A1709" s="261" t="s">
        <v>1618</v>
      </c>
      <c r="B1709" s="272" t="s">
        <v>751</v>
      </c>
      <c r="C1709" s="107">
        <v>29</v>
      </c>
      <c r="D1709" s="233">
        <v>9</v>
      </c>
      <c r="E1709" s="234">
        <v>0.3103448275862069</v>
      </c>
      <c r="F1709" s="53"/>
    </row>
    <row r="1710" spans="1:6" s="52" customFormat="1" ht="15">
      <c r="A1710" s="261" t="s">
        <v>1618</v>
      </c>
      <c r="B1710" s="272" t="s">
        <v>1642</v>
      </c>
      <c r="C1710" s="107">
        <v>5</v>
      </c>
      <c r="D1710" s="233">
        <v>3</v>
      </c>
      <c r="E1710" s="234">
        <v>0.6</v>
      </c>
      <c r="F1710" s="53"/>
    </row>
    <row r="1711" spans="1:6" s="52" customFormat="1" ht="15">
      <c r="A1711" s="261" t="s">
        <v>1618</v>
      </c>
      <c r="B1711" s="272" t="s">
        <v>753</v>
      </c>
      <c r="C1711" s="107">
        <v>45</v>
      </c>
      <c r="D1711" s="233">
        <v>19</v>
      </c>
      <c r="E1711" s="234">
        <v>0.4222222222222222</v>
      </c>
      <c r="F1711" s="53"/>
    </row>
    <row r="1712" spans="1:6" s="52" customFormat="1" ht="15">
      <c r="A1712" s="261" t="s">
        <v>1618</v>
      </c>
      <c r="B1712" s="272" t="s">
        <v>1064</v>
      </c>
      <c r="C1712" s="107">
        <v>16</v>
      </c>
      <c r="D1712" s="233">
        <v>8</v>
      </c>
      <c r="E1712" s="234">
        <v>0.5</v>
      </c>
      <c r="F1712" s="53"/>
    </row>
    <row r="1713" spans="1:6" s="52" customFormat="1" ht="15">
      <c r="A1713" s="261" t="s">
        <v>1618</v>
      </c>
      <c r="B1713" s="272" t="s">
        <v>754</v>
      </c>
      <c r="C1713" s="107">
        <v>15</v>
      </c>
      <c r="D1713" s="233">
        <v>6</v>
      </c>
      <c r="E1713" s="234">
        <v>0.4</v>
      </c>
      <c r="F1713" s="53"/>
    </row>
    <row r="1714" spans="1:6" s="52" customFormat="1" ht="30">
      <c r="A1714" s="261" t="s">
        <v>1618</v>
      </c>
      <c r="B1714" s="272" t="s">
        <v>1643</v>
      </c>
      <c r="C1714" s="107">
        <v>18</v>
      </c>
      <c r="D1714" s="233">
        <v>5</v>
      </c>
      <c r="E1714" s="234">
        <v>0.2777777777777778</v>
      </c>
      <c r="F1714" s="53"/>
    </row>
    <row r="1715" spans="1:6" s="52" customFormat="1" ht="15">
      <c r="A1715" s="261" t="s">
        <v>1618</v>
      </c>
      <c r="B1715" s="272" t="s">
        <v>1065</v>
      </c>
      <c r="C1715" s="107">
        <v>38</v>
      </c>
      <c r="D1715" s="233">
        <v>19</v>
      </c>
      <c r="E1715" s="234">
        <v>0.5</v>
      </c>
      <c r="F1715" s="53"/>
    </row>
    <row r="1716" spans="1:6" s="52" customFormat="1" ht="15">
      <c r="A1716" s="261" t="s">
        <v>1618</v>
      </c>
      <c r="B1716" s="272" t="s">
        <v>947</v>
      </c>
      <c r="C1716" s="107">
        <v>42</v>
      </c>
      <c r="D1716" s="233">
        <v>16</v>
      </c>
      <c r="E1716" s="234">
        <v>0.38095238095238093</v>
      </c>
      <c r="F1716" s="53"/>
    </row>
    <row r="1717" spans="1:6" s="52" customFormat="1" ht="15">
      <c r="A1717" s="261" t="s">
        <v>1618</v>
      </c>
      <c r="B1717" s="272" t="s">
        <v>1644</v>
      </c>
      <c r="C1717" s="107">
        <v>6</v>
      </c>
      <c r="D1717" s="233">
        <v>3</v>
      </c>
      <c r="E1717" s="234">
        <v>0.5</v>
      </c>
      <c r="F1717" s="53"/>
    </row>
    <row r="1718" spans="1:6" s="52" customFormat="1" ht="15">
      <c r="A1718" s="261" t="s">
        <v>1618</v>
      </c>
      <c r="B1718" s="272" t="s">
        <v>1645</v>
      </c>
      <c r="C1718" s="107">
        <v>57</v>
      </c>
      <c r="D1718" s="233">
        <v>21</v>
      </c>
      <c r="E1718" s="234">
        <v>0.3684210526315789</v>
      </c>
      <c r="F1718" s="53"/>
    </row>
    <row r="1719" spans="1:6" s="52" customFormat="1" ht="15">
      <c r="A1719" s="261" t="s">
        <v>1618</v>
      </c>
      <c r="B1719" s="272" t="s">
        <v>758</v>
      </c>
      <c r="C1719" s="107">
        <v>25</v>
      </c>
      <c r="D1719" s="233">
        <v>6</v>
      </c>
      <c r="E1719" s="234">
        <v>0.24</v>
      </c>
      <c r="F1719" s="53"/>
    </row>
    <row r="1720" spans="1:6" s="52" customFormat="1" ht="30">
      <c r="A1720" s="261" t="s">
        <v>1618</v>
      </c>
      <c r="B1720" s="272" t="s">
        <v>1646</v>
      </c>
      <c r="C1720" s="107">
        <v>11</v>
      </c>
      <c r="D1720" s="233">
        <v>7</v>
      </c>
      <c r="E1720" s="234">
        <v>0.6363636363636364</v>
      </c>
      <c r="F1720" s="53"/>
    </row>
    <row r="1721" spans="1:6" s="52" customFormat="1" ht="15">
      <c r="A1721" s="261" t="s">
        <v>1618</v>
      </c>
      <c r="B1721" s="272" t="s">
        <v>1647</v>
      </c>
      <c r="C1721" s="107" t="s">
        <v>58</v>
      </c>
      <c r="D1721" s="233" t="s">
        <v>58</v>
      </c>
      <c r="E1721" s="234" t="s">
        <v>58</v>
      </c>
      <c r="F1721" s="53"/>
    </row>
    <row r="1722" spans="1:6" s="52" customFormat="1" ht="30">
      <c r="A1722" s="261" t="s">
        <v>1618</v>
      </c>
      <c r="B1722" s="272" t="s">
        <v>1648</v>
      </c>
      <c r="C1722" s="107">
        <v>25</v>
      </c>
      <c r="D1722" s="233">
        <v>8</v>
      </c>
      <c r="E1722" s="234">
        <v>0.32</v>
      </c>
      <c r="F1722" s="53"/>
    </row>
    <row r="1723" spans="1:6" ht="15">
      <c r="A1723" s="261" t="s">
        <v>1618</v>
      </c>
      <c r="B1723" s="272" t="s">
        <v>852</v>
      </c>
      <c r="C1723" s="107">
        <v>20</v>
      </c>
      <c r="D1723" s="233">
        <v>8</v>
      </c>
      <c r="E1723" s="234">
        <v>0.4</v>
      </c>
      <c r="F1723" s="53"/>
    </row>
    <row r="1724" spans="1:6" s="55" customFormat="1" ht="15">
      <c r="A1724" s="261" t="s">
        <v>1618</v>
      </c>
      <c r="B1724" s="272" t="s">
        <v>1157</v>
      </c>
      <c r="C1724" s="107">
        <v>35</v>
      </c>
      <c r="D1724" s="233">
        <v>12</v>
      </c>
      <c r="E1724" s="234">
        <v>0.34285714285714286</v>
      </c>
      <c r="F1724" s="53"/>
    </row>
    <row r="1725" spans="1:6" ht="30">
      <c r="A1725" s="261" t="s">
        <v>1618</v>
      </c>
      <c r="B1725" s="272" t="s">
        <v>1649</v>
      </c>
      <c r="C1725" s="107">
        <v>41</v>
      </c>
      <c r="D1725" s="233">
        <v>13</v>
      </c>
      <c r="E1725" s="234">
        <v>0.3170731707317073</v>
      </c>
      <c r="F1725" s="53"/>
    </row>
    <row r="1726" spans="1:6" s="52" customFormat="1" ht="15">
      <c r="A1726" s="261" t="s">
        <v>1618</v>
      </c>
      <c r="B1726" s="272" t="s">
        <v>95</v>
      </c>
      <c r="C1726" s="107">
        <v>40</v>
      </c>
      <c r="D1726" s="233">
        <v>17</v>
      </c>
      <c r="E1726" s="234">
        <v>0.425</v>
      </c>
      <c r="F1726" s="53"/>
    </row>
    <row r="1727" spans="1:6" s="52" customFormat="1" ht="15">
      <c r="A1727" s="261" t="s">
        <v>1618</v>
      </c>
      <c r="B1727" s="272" t="s">
        <v>853</v>
      </c>
      <c r="C1727" s="107">
        <v>28</v>
      </c>
      <c r="D1727" s="233">
        <v>10</v>
      </c>
      <c r="E1727" s="234">
        <v>0.35714285714285715</v>
      </c>
      <c r="F1727" s="53"/>
    </row>
    <row r="1728" spans="1:6" s="52" customFormat="1" ht="15">
      <c r="A1728" s="261" t="s">
        <v>1618</v>
      </c>
      <c r="B1728" s="272" t="s">
        <v>762</v>
      </c>
      <c r="C1728" s="107">
        <v>68</v>
      </c>
      <c r="D1728" s="233">
        <v>21</v>
      </c>
      <c r="E1728" s="234">
        <v>0.3088235294117647</v>
      </c>
      <c r="F1728" s="53"/>
    </row>
    <row r="1729" spans="1:6" s="52" customFormat="1" ht="15">
      <c r="A1729" s="261" t="s">
        <v>1618</v>
      </c>
      <c r="B1729" s="272" t="s">
        <v>854</v>
      </c>
      <c r="C1729" s="107">
        <v>62</v>
      </c>
      <c r="D1729" s="233">
        <v>21</v>
      </c>
      <c r="E1729" s="234">
        <v>0.3387096774193548</v>
      </c>
      <c r="F1729" s="53"/>
    </row>
    <row r="1730" spans="1:6" s="52" customFormat="1" ht="15">
      <c r="A1730" s="261" t="s">
        <v>1618</v>
      </c>
      <c r="B1730" s="272" t="s">
        <v>1650</v>
      </c>
      <c r="C1730" s="107">
        <v>11</v>
      </c>
      <c r="D1730" s="233">
        <v>1</v>
      </c>
      <c r="E1730" s="234">
        <v>0.09090909090909091</v>
      </c>
      <c r="F1730" s="53"/>
    </row>
    <row r="1731" spans="1:6" s="52" customFormat="1" ht="15">
      <c r="A1731" s="261" t="s">
        <v>1618</v>
      </c>
      <c r="B1731" s="272" t="s">
        <v>1259</v>
      </c>
      <c r="C1731" s="107">
        <v>7</v>
      </c>
      <c r="D1731" s="233">
        <v>2</v>
      </c>
      <c r="E1731" s="234">
        <v>0.2857142857142857</v>
      </c>
      <c r="F1731" s="53"/>
    </row>
    <row r="1732" spans="1:6" s="52" customFormat="1" ht="15">
      <c r="A1732" s="261" t="s">
        <v>1618</v>
      </c>
      <c r="B1732" s="272" t="s">
        <v>1073</v>
      </c>
      <c r="C1732" s="107">
        <v>43</v>
      </c>
      <c r="D1732" s="233">
        <v>11</v>
      </c>
      <c r="E1732" s="234">
        <v>0.2558139534883721</v>
      </c>
      <c r="F1732" s="53"/>
    </row>
    <row r="1733" spans="1:6" s="52" customFormat="1" ht="15">
      <c r="A1733" s="261" t="s">
        <v>1618</v>
      </c>
      <c r="B1733" s="272" t="s">
        <v>1651</v>
      </c>
      <c r="C1733" s="107">
        <v>57</v>
      </c>
      <c r="D1733" s="233">
        <v>22</v>
      </c>
      <c r="E1733" s="234">
        <v>0.38596491228070173</v>
      </c>
      <c r="F1733" s="53"/>
    </row>
    <row r="1734" spans="1:6" s="52" customFormat="1" ht="15">
      <c r="A1734" s="261" t="s">
        <v>1618</v>
      </c>
      <c r="B1734" s="272" t="s">
        <v>1074</v>
      </c>
      <c r="C1734" s="107">
        <v>19</v>
      </c>
      <c r="D1734" s="233">
        <v>7</v>
      </c>
      <c r="E1734" s="234">
        <v>0.3684210526315789</v>
      </c>
      <c r="F1734" s="53"/>
    </row>
    <row r="1735" spans="1:6" s="52" customFormat="1" ht="15">
      <c r="A1735" s="261" t="s">
        <v>1618</v>
      </c>
      <c r="B1735" s="272" t="s">
        <v>855</v>
      </c>
      <c r="C1735" s="107">
        <v>63</v>
      </c>
      <c r="D1735" s="233">
        <v>15</v>
      </c>
      <c r="E1735" s="234">
        <v>0.23809523809523808</v>
      </c>
      <c r="F1735" s="53"/>
    </row>
    <row r="1736" spans="1:6" s="52" customFormat="1" ht="15">
      <c r="A1736" s="261" t="s">
        <v>1618</v>
      </c>
      <c r="B1736" s="272" t="s">
        <v>856</v>
      </c>
      <c r="C1736" s="107">
        <v>75</v>
      </c>
      <c r="D1736" s="233">
        <v>28</v>
      </c>
      <c r="E1736" s="234">
        <v>0.37333333333333335</v>
      </c>
      <c r="F1736" s="53"/>
    </row>
    <row r="1737" spans="1:6" s="52" customFormat="1" ht="15">
      <c r="A1737" s="261" t="s">
        <v>1618</v>
      </c>
      <c r="B1737" s="272" t="s">
        <v>1652</v>
      </c>
      <c r="C1737" s="107">
        <v>41</v>
      </c>
      <c r="D1737" s="233">
        <v>11</v>
      </c>
      <c r="E1737" s="234">
        <v>0.2682926829268293</v>
      </c>
      <c r="F1737" s="53"/>
    </row>
    <row r="1738" spans="1:6" s="52" customFormat="1" ht="15">
      <c r="A1738" s="261" t="s">
        <v>1618</v>
      </c>
      <c r="B1738" s="272" t="s">
        <v>1653</v>
      </c>
      <c r="C1738" s="107">
        <v>31</v>
      </c>
      <c r="D1738" s="233">
        <v>15</v>
      </c>
      <c r="E1738" s="234">
        <v>0.4838709677419355</v>
      </c>
      <c r="F1738" s="53"/>
    </row>
    <row r="1739" spans="1:6" s="52" customFormat="1" ht="15">
      <c r="A1739" s="261" t="s">
        <v>1618</v>
      </c>
      <c r="B1739" s="272" t="s">
        <v>1654</v>
      </c>
      <c r="C1739" s="107">
        <v>17</v>
      </c>
      <c r="D1739" s="233">
        <v>6</v>
      </c>
      <c r="E1739" s="234">
        <v>0.35294117647058826</v>
      </c>
      <c r="F1739" s="53"/>
    </row>
    <row r="1740" spans="1:6" s="52" customFormat="1" ht="15">
      <c r="A1740" s="261" t="s">
        <v>1618</v>
      </c>
      <c r="B1740" s="272" t="s">
        <v>1655</v>
      </c>
      <c r="C1740" s="107">
        <v>31</v>
      </c>
      <c r="D1740" s="233">
        <v>7</v>
      </c>
      <c r="E1740" s="234">
        <v>0.22580645161290322</v>
      </c>
      <c r="F1740" s="53"/>
    </row>
    <row r="1741" spans="1:6" s="52" customFormat="1" ht="15">
      <c r="A1741" s="261" t="s">
        <v>1618</v>
      </c>
      <c r="B1741" s="272" t="s">
        <v>1656</v>
      </c>
      <c r="C1741" s="107">
        <v>17</v>
      </c>
      <c r="D1741" s="233">
        <v>6</v>
      </c>
      <c r="E1741" s="234">
        <v>0.35294117647058826</v>
      </c>
      <c r="F1741" s="53"/>
    </row>
    <row r="1742" spans="1:6" s="52" customFormat="1" ht="15">
      <c r="A1742" s="261" t="s">
        <v>1618</v>
      </c>
      <c r="B1742" s="272" t="s">
        <v>1657</v>
      </c>
      <c r="C1742" s="107">
        <v>62</v>
      </c>
      <c r="D1742" s="233">
        <v>19</v>
      </c>
      <c r="E1742" s="234">
        <v>0.3064516129032258</v>
      </c>
      <c r="F1742" s="53"/>
    </row>
    <row r="1743" spans="1:6" s="52" customFormat="1" ht="15">
      <c r="A1743" s="261" t="s">
        <v>1618</v>
      </c>
      <c r="B1743" s="272" t="s">
        <v>780</v>
      </c>
      <c r="C1743" s="107">
        <v>149</v>
      </c>
      <c r="D1743" s="233">
        <v>43</v>
      </c>
      <c r="E1743" s="234">
        <v>0.28859060402684567</v>
      </c>
      <c r="F1743" s="53"/>
    </row>
    <row r="1744" spans="1:6" s="52" customFormat="1" ht="30">
      <c r="A1744" s="261" t="s">
        <v>1618</v>
      </c>
      <c r="B1744" s="272" t="s">
        <v>1658</v>
      </c>
      <c r="C1744" s="107" t="s">
        <v>58</v>
      </c>
      <c r="D1744" s="233" t="s">
        <v>58</v>
      </c>
      <c r="E1744" s="234" t="s">
        <v>58</v>
      </c>
      <c r="F1744" s="53"/>
    </row>
    <row r="1745" spans="1:6" s="52" customFormat="1" ht="30">
      <c r="A1745" s="261" t="s">
        <v>1618</v>
      </c>
      <c r="B1745" s="272" t="s">
        <v>1659</v>
      </c>
      <c r="C1745" s="107">
        <v>6</v>
      </c>
      <c r="D1745" s="233">
        <v>1</v>
      </c>
      <c r="E1745" s="234">
        <v>0.16666666666666666</v>
      </c>
      <c r="F1745" s="53"/>
    </row>
    <row r="1746" spans="1:6" s="52" customFormat="1" ht="30">
      <c r="A1746" s="261" t="s">
        <v>1618</v>
      </c>
      <c r="B1746" s="272" t="s">
        <v>1135</v>
      </c>
      <c r="C1746" s="107">
        <v>8</v>
      </c>
      <c r="D1746" s="233">
        <v>4</v>
      </c>
      <c r="E1746" s="234">
        <v>0.5</v>
      </c>
      <c r="F1746" s="53"/>
    </row>
    <row r="1747" spans="1:6" s="52" customFormat="1" ht="30">
      <c r="A1747" s="261" t="s">
        <v>1618</v>
      </c>
      <c r="B1747" s="272" t="s">
        <v>1660</v>
      </c>
      <c r="C1747" s="107">
        <v>17</v>
      </c>
      <c r="D1747" s="233">
        <v>6</v>
      </c>
      <c r="E1747" s="234">
        <v>0.35294117647058826</v>
      </c>
      <c r="F1747" s="53"/>
    </row>
    <row r="1748" spans="1:6" s="52" customFormat="1" ht="30">
      <c r="A1748" s="261" t="s">
        <v>1618</v>
      </c>
      <c r="B1748" s="272" t="s">
        <v>1661</v>
      </c>
      <c r="C1748" s="107">
        <v>24</v>
      </c>
      <c r="D1748" s="233">
        <v>11</v>
      </c>
      <c r="E1748" s="234">
        <v>0.4583333333333333</v>
      </c>
      <c r="F1748" s="53"/>
    </row>
    <row r="1749" spans="1:6" s="52" customFormat="1" ht="15">
      <c r="A1749" s="261" t="s">
        <v>1618</v>
      </c>
      <c r="B1749" s="272" t="s">
        <v>1662</v>
      </c>
      <c r="C1749" s="107">
        <v>9</v>
      </c>
      <c r="D1749" s="233">
        <v>2</v>
      </c>
      <c r="E1749" s="234">
        <v>0.2222222222222222</v>
      </c>
      <c r="F1749" s="53"/>
    </row>
    <row r="1750" spans="1:6" s="52" customFormat="1" ht="15">
      <c r="A1750" s="261" t="s">
        <v>1618</v>
      </c>
      <c r="B1750" s="272" t="s">
        <v>1137</v>
      </c>
      <c r="C1750" s="107">
        <v>5</v>
      </c>
      <c r="D1750" s="233">
        <v>3</v>
      </c>
      <c r="E1750" s="234">
        <v>0.6</v>
      </c>
      <c r="F1750" s="53"/>
    </row>
    <row r="1751" spans="1:6" s="52" customFormat="1" ht="15">
      <c r="A1751" s="261" t="s">
        <v>1618</v>
      </c>
      <c r="B1751" s="272" t="s">
        <v>1168</v>
      </c>
      <c r="C1751" s="107">
        <v>16</v>
      </c>
      <c r="D1751" s="233">
        <v>10</v>
      </c>
      <c r="E1751" s="234">
        <v>0.625</v>
      </c>
      <c r="F1751" s="53"/>
    </row>
    <row r="1752" spans="1:6" s="52" customFormat="1" ht="15">
      <c r="A1752" s="261" t="s">
        <v>1618</v>
      </c>
      <c r="B1752" s="272" t="s">
        <v>289</v>
      </c>
      <c r="C1752" s="107">
        <v>18</v>
      </c>
      <c r="D1752" s="233">
        <v>4</v>
      </c>
      <c r="E1752" s="234">
        <v>0.2222222222222222</v>
      </c>
      <c r="F1752" s="53"/>
    </row>
    <row r="1753" spans="1:6" s="52" customFormat="1" ht="15">
      <c r="A1753" s="261" t="s">
        <v>1618</v>
      </c>
      <c r="B1753" s="272" t="s">
        <v>1663</v>
      </c>
      <c r="C1753" s="107" t="s">
        <v>58</v>
      </c>
      <c r="D1753" s="233" t="s">
        <v>58</v>
      </c>
      <c r="E1753" s="234" t="s">
        <v>58</v>
      </c>
      <c r="F1753" s="53"/>
    </row>
    <row r="1754" spans="1:6" s="52" customFormat="1" ht="15">
      <c r="A1754" s="261" t="s">
        <v>1618</v>
      </c>
      <c r="B1754" s="272" t="s">
        <v>1664</v>
      </c>
      <c r="C1754" s="107">
        <v>6</v>
      </c>
      <c r="D1754" s="233">
        <v>3</v>
      </c>
      <c r="E1754" s="234">
        <v>0.5</v>
      </c>
      <c r="F1754" s="53"/>
    </row>
    <row r="1755" spans="1:6" s="52" customFormat="1" ht="15">
      <c r="A1755" s="261" t="s">
        <v>1618</v>
      </c>
      <c r="B1755" s="272" t="s">
        <v>1665</v>
      </c>
      <c r="C1755" s="107">
        <v>27</v>
      </c>
      <c r="D1755" s="233">
        <v>12</v>
      </c>
      <c r="E1755" s="234">
        <v>0.4444444444444444</v>
      </c>
      <c r="F1755" s="53"/>
    </row>
    <row r="1756" spans="1:6" s="52" customFormat="1" ht="15">
      <c r="A1756" s="261" t="s">
        <v>1618</v>
      </c>
      <c r="B1756" s="272" t="s">
        <v>1475</v>
      </c>
      <c r="C1756" s="107">
        <v>11</v>
      </c>
      <c r="D1756" s="233">
        <v>5</v>
      </c>
      <c r="E1756" s="234">
        <v>0.45454545454545453</v>
      </c>
      <c r="F1756" s="53"/>
    </row>
    <row r="1757" spans="1:6" s="52" customFormat="1" ht="15">
      <c r="A1757" s="261" t="s">
        <v>1618</v>
      </c>
      <c r="B1757" s="272" t="s">
        <v>1666</v>
      </c>
      <c r="C1757" s="107">
        <v>7</v>
      </c>
      <c r="D1757" s="233">
        <v>3</v>
      </c>
      <c r="E1757" s="234">
        <v>0.42857142857142855</v>
      </c>
      <c r="F1757" s="53"/>
    </row>
    <row r="1758" spans="1:6" s="52" customFormat="1" ht="15">
      <c r="A1758" s="261" t="s">
        <v>1618</v>
      </c>
      <c r="B1758" s="272" t="s">
        <v>1667</v>
      </c>
      <c r="C1758" s="107" t="s">
        <v>58</v>
      </c>
      <c r="D1758" s="233" t="s">
        <v>58</v>
      </c>
      <c r="E1758" s="234" t="s">
        <v>58</v>
      </c>
      <c r="F1758" s="53"/>
    </row>
    <row r="1759" spans="1:6" s="52" customFormat="1" ht="15">
      <c r="A1759" s="261" t="s">
        <v>1618</v>
      </c>
      <c r="B1759" s="272" t="s">
        <v>1668</v>
      </c>
      <c r="C1759" s="107" t="s">
        <v>58</v>
      </c>
      <c r="D1759" s="233" t="s">
        <v>58</v>
      </c>
      <c r="E1759" s="234" t="s">
        <v>58</v>
      </c>
      <c r="F1759" s="53"/>
    </row>
    <row r="1760" spans="1:6" s="52" customFormat="1" ht="15">
      <c r="A1760" s="261" t="s">
        <v>1618</v>
      </c>
      <c r="B1760" s="272" t="s">
        <v>1669</v>
      </c>
      <c r="C1760" s="107">
        <v>22</v>
      </c>
      <c r="D1760" s="233">
        <v>2</v>
      </c>
      <c r="E1760" s="234">
        <v>0.09090909090909091</v>
      </c>
      <c r="F1760" s="53"/>
    </row>
    <row r="1761" spans="1:6" s="52" customFormat="1" ht="15">
      <c r="A1761" s="261" t="s">
        <v>1618</v>
      </c>
      <c r="B1761" s="272" t="s">
        <v>1670</v>
      </c>
      <c r="C1761" s="107">
        <v>34</v>
      </c>
      <c r="D1761" s="233">
        <v>9</v>
      </c>
      <c r="E1761" s="234">
        <v>0.2647058823529412</v>
      </c>
      <c r="F1761" s="53"/>
    </row>
    <row r="1762" spans="1:6" s="52" customFormat="1" ht="15">
      <c r="A1762" s="261" t="s">
        <v>1618</v>
      </c>
      <c r="B1762" s="272" t="s">
        <v>1671</v>
      </c>
      <c r="C1762" s="107">
        <v>6</v>
      </c>
      <c r="D1762" s="233">
        <v>1</v>
      </c>
      <c r="E1762" s="234">
        <v>0.16666666666666666</v>
      </c>
      <c r="F1762" s="53"/>
    </row>
    <row r="1763" spans="1:6" s="52" customFormat="1" ht="15">
      <c r="A1763" s="261" t="s">
        <v>1618</v>
      </c>
      <c r="B1763" s="272" t="s">
        <v>1672</v>
      </c>
      <c r="C1763" s="107" t="s">
        <v>58</v>
      </c>
      <c r="D1763" s="233" t="s">
        <v>58</v>
      </c>
      <c r="E1763" s="234" t="s">
        <v>58</v>
      </c>
      <c r="F1763" s="53"/>
    </row>
    <row r="1764" spans="1:6" s="52" customFormat="1" ht="15">
      <c r="A1764" s="261" t="s">
        <v>1618</v>
      </c>
      <c r="B1764" s="272" t="s">
        <v>1673</v>
      </c>
      <c r="C1764" s="107">
        <v>12</v>
      </c>
      <c r="D1764" s="233">
        <v>10</v>
      </c>
      <c r="E1764" s="234">
        <v>0.8333333333333334</v>
      </c>
      <c r="F1764" s="53"/>
    </row>
    <row r="1765" spans="1:6" s="52" customFormat="1" ht="15">
      <c r="A1765" s="261" t="s">
        <v>1618</v>
      </c>
      <c r="B1765" s="272" t="s">
        <v>1674</v>
      </c>
      <c r="C1765" s="107">
        <v>76</v>
      </c>
      <c r="D1765" s="233">
        <v>24</v>
      </c>
      <c r="E1765" s="234">
        <v>0.3157894736842105</v>
      </c>
      <c r="F1765" s="53"/>
    </row>
    <row r="1766" spans="1:6" s="52" customFormat="1" ht="30">
      <c r="A1766" s="261" t="s">
        <v>1618</v>
      </c>
      <c r="B1766" s="272" t="s">
        <v>1675</v>
      </c>
      <c r="C1766" s="107">
        <v>14</v>
      </c>
      <c r="D1766" s="233">
        <v>8</v>
      </c>
      <c r="E1766" s="234">
        <v>0.5714285714285714</v>
      </c>
      <c r="F1766" s="53"/>
    </row>
    <row r="1767" spans="1:6" s="52" customFormat="1" ht="15">
      <c r="A1767" s="261" t="s">
        <v>1618</v>
      </c>
      <c r="B1767" s="272" t="s">
        <v>788</v>
      </c>
      <c r="C1767" s="107">
        <v>90</v>
      </c>
      <c r="D1767" s="233">
        <v>26</v>
      </c>
      <c r="E1767" s="234">
        <v>0.28888888888888886</v>
      </c>
      <c r="F1767" s="53"/>
    </row>
    <row r="1768" spans="1:6" s="52" customFormat="1" ht="30">
      <c r="A1768" s="261" t="s">
        <v>1618</v>
      </c>
      <c r="B1768" s="272" t="s">
        <v>1676</v>
      </c>
      <c r="C1768" s="107">
        <v>16</v>
      </c>
      <c r="D1768" s="233">
        <v>7</v>
      </c>
      <c r="E1768" s="234">
        <v>0.4375</v>
      </c>
      <c r="F1768" s="53"/>
    </row>
    <row r="1769" spans="1:6" s="52" customFormat="1" ht="15">
      <c r="A1769" s="261" t="s">
        <v>1618</v>
      </c>
      <c r="B1769" s="272" t="s">
        <v>1677</v>
      </c>
      <c r="C1769" s="107" t="s">
        <v>58</v>
      </c>
      <c r="D1769" s="233" t="s">
        <v>58</v>
      </c>
      <c r="E1769" s="234" t="s">
        <v>58</v>
      </c>
      <c r="F1769" s="53"/>
    </row>
    <row r="1770" spans="1:6" s="52" customFormat="1" ht="15">
      <c r="A1770" s="261" t="s">
        <v>1618</v>
      </c>
      <c r="B1770" s="272" t="s">
        <v>903</v>
      </c>
      <c r="C1770" s="107">
        <v>58</v>
      </c>
      <c r="D1770" s="233">
        <v>21</v>
      </c>
      <c r="E1770" s="234">
        <v>0.3620689655172414</v>
      </c>
      <c r="F1770" s="53"/>
    </row>
    <row r="1771" spans="1:6" s="52" customFormat="1" ht="15">
      <c r="A1771" s="261" t="s">
        <v>1618</v>
      </c>
      <c r="B1771" s="272" t="s">
        <v>1678</v>
      </c>
      <c r="C1771" s="107">
        <v>12</v>
      </c>
      <c r="D1771" s="233">
        <v>5</v>
      </c>
      <c r="E1771" s="234">
        <v>0.4166666666666667</v>
      </c>
      <c r="F1771" s="53"/>
    </row>
    <row r="1772" spans="1:6" s="52" customFormat="1" ht="30">
      <c r="A1772" s="261" t="s">
        <v>1618</v>
      </c>
      <c r="B1772" s="272" t="s">
        <v>795</v>
      </c>
      <c r="C1772" s="107">
        <v>25</v>
      </c>
      <c r="D1772" s="233">
        <v>9</v>
      </c>
      <c r="E1772" s="234">
        <v>0.36</v>
      </c>
      <c r="F1772" s="53"/>
    </row>
    <row r="1773" spans="1:6" s="52" customFormat="1" ht="15">
      <c r="A1773" s="261" t="s">
        <v>1618</v>
      </c>
      <c r="B1773" s="272" t="s">
        <v>867</v>
      </c>
      <c r="C1773" s="107">
        <v>31</v>
      </c>
      <c r="D1773" s="233">
        <v>18</v>
      </c>
      <c r="E1773" s="234">
        <v>0.5806451612903226</v>
      </c>
      <c r="F1773" s="53"/>
    </row>
    <row r="1774" spans="1:6" s="52" customFormat="1" ht="15">
      <c r="A1774" s="261" t="s">
        <v>1618</v>
      </c>
      <c r="B1774" s="272" t="s">
        <v>1679</v>
      </c>
      <c r="C1774" s="107">
        <v>19</v>
      </c>
      <c r="D1774" s="233">
        <v>6</v>
      </c>
      <c r="E1774" s="234">
        <v>0.3157894736842105</v>
      </c>
      <c r="F1774" s="53"/>
    </row>
    <row r="1775" spans="1:6" s="52" customFormat="1" ht="15">
      <c r="A1775" s="261" t="s">
        <v>1618</v>
      </c>
      <c r="B1775" s="272" t="s">
        <v>1680</v>
      </c>
      <c r="C1775" s="107">
        <v>12</v>
      </c>
      <c r="D1775" s="233">
        <v>6</v>
      </c>
      <c r="E1775" s="234">
        <v>0.5</v>
      </c>
      <c r="F1775" s="53"/>
    </row>
    <row r="1776" spans="1:6" s="52" customFormat="1" ht="15">
      <c r="A1776" s="261" t="s">
        <v>1618</v>
      </c>
      <c r="B1776" s="272" t="s">
        <v>1681</v>
      </c>
      <c r="C1776" s="107">
        <v>17</v>
      </c>
      <c r="D1776" s="233">
        <v>4</v>
      </c>
      <c r="E1776" s="234">
        <v>0.23529411764705882</v>
      </c>
      <c r="F1776" s="53"/>
    </row>
    <row r="1777" spans="1:6" s="52" customFormat="1" ht="15">
      <c r="A1777" s="261" t="s">
        <v>1618</v>
      </c>
      <c r="B1777" s="272" t="s">
        <v>1682</v>
      </c>
      <c r="C1777" s="107">
        <v>34</v>
      </c>
      <c r="D1777" s="233">
        <v>12</v>
      </c>
      <c r="E1777" s="234">
        <v>0.35294117647058826</v>
      </c>
      <c r="F1777" s="53"/>
    </row>
    <row r="1778" spans="1:6" s="52" customFormat="1" ht="15">
      <c r="A1778" s="261" t="s">
        <v>1618</v>
      </c>
      <c r="B1778" s="272" t="s">
        <v>1683</v>
      </c>
      <c r="C1778" s="107">
        <v>32</v>
      </c>
      <c r="D1778" s="233">
        <v>12</v>
      </c>
      <c r="E1778" s="234">
        <v>0.375</v>
      </c>
      <c r="F1778" s="53"/>
    </row>
    <row r="1779" spans="1:6" s="52" customFormat="1" ht="15">
      <c r="A1779" s="261" t="s">
        <v>1618</v>
      </c>
      <c r="B1779" s="272" t="s">
        <v>800</v>
      </c>
      <c r="C1779" s="107" t="s">
        <v>58</v>
      </c>
      <c r="D1779" s="233" t="s">
        <v>58</v>
      </c>
      <c r="E1779" s="234" t="s">
        <v>58</v>
      </c>
      <c r="F1779" s="53"/>
    </row>
    <row r="1780" spans="1:6" s="52" customFormat="1" ht="15">
      <c r="A1780" s="261" t="s">
        <v>1618</v>
      </c>
      <c r="B1780" s="272" t="s">
        <v>1684</v>
      </c>
      <c r="C1780" s="107">
        <v>47</v>
      </c>
      <c r="D1780" s="233">
        <v>20</v>
      </c>
      <c r="E1780" s="234">
        <v>0.425531914893617</v>
      </c>
      <c r="F1780" s="53"/>
    </row>
    <row r="1781" spans="1:6" s="52" customFormat="1" ht="15">
      <c r="A1781" s="261" t="s">
        <v>1618</v>
      </c>
      <c r="B1781" s="272" t="s">
        <v>1094</v>
      </c>
      <c r="C1781" s="107">
        <v>42</v>
      </c>
      <c r="D1781" s="233">
        <v>21</v>
      </c>
      <c r="E1781" s="234">
        <v>0.5</v>
      </c>
      <c r="F1781" s="53"/>
    </row>
    <row r="1782" spans="1:6" s="52" customFormat="1" ht="15">
      <c r="A1782" s="261" t="s">
        <v>1618</v>
      </c>
      <c r="B1782" s="272" t="s">
        <v>870</v>
      </c>
      <c r="C1782" s="107">
        <v>101</v>
      </c>
      <c r="D1782" s="233">
        <v>21</v>
      </c>
      <c r="E1782" s="234">
        <v>0.2079207920792079</v>
      </c>
      <c r="F1782" s="53"/>
    </row>
    <row r="1783" spans="1:6" s="52" customFormat="1" ht="15">
      <c r="A1783" s="261" t="s">
        <v>1618</v>
      </c>
      <c r="B1783" s="272" t="s">
        <v>29</v>
      </c>
      <c r="C1783" s="107">
        <v>97</v>
      </c>
      <c r="D1783" s="233">
        <v>42</v>
      </c>
      <c r="E1783" s="234">
        <v>0.4329896907216495</v>
      </c>
      <c r="F1783" s="53"/>
    </row>
    <row r="1784" spans="1:6" s="52" customFormat="1" ht="15">
      <c r="A1784" s="261" t="s">
        <v>1618</v>
      </c>
      <c r="B1784" s="272" t="s">
        <v>804</v>
      </c>
      <c r="C1784" s="107">
        <v>34</v>
      </c>
      <c r="D1784" s="233">
        <v>13</v>
      </c>
      <c r="E1784" s="234">
        <v>0.38235294117647056</v>
      </c>
      <c r="F1784" s="53"/>
    </row>
    <row r="1785" spans="1:6" s="52" customFormat="1" ht="15">
      <c r="A1785" s="261" t="s">
        <v>1618</v>
      </c>
      <c r="B1785" s="272" t="s">
        <v>1226</v>
      </c>
      <c r="C1785" s="107">
        <v>7</v>
      </c>
      <c r="D1785" s="233">
        <v>3</v>
      </c>
      <c r="E1785" s="234">
        <v>0.42857142857142855</v>
      </c>
      <c r="F1785" s="53"/>
    </row>
    <row r="1786" spans="1:6" s="52" customFormat="1" ht="30">
      <c r="A1786" s="261" t="s">
        <v>1618</v>
      </c>
      <c r="B1786" s="272" t="s">
        <v>1685</v>
      </c>
      <c r="C1786" s="107" t="s">
        <v>58</v>
      </c>
      <c r="D1786" s="233" t="s">
        <v>58</v>
      </c>
      <c r="E1786" s="234" t="s">
        <v>58</v>
      </c>
      <c r="F1786" s="53"/>
    </row>
    <row r="1787" spans="1:6" s="52" customFormat="1" ht="30">
      <c r="A1787" s="261" t="s">
        <v>1618</v>
      </c>
      <c r="B1787" s="272" t="s">
        <v>1686</v>
      </c>
      <c r="C1787" s="107">
        <v>10</v>
      </c>
      <c r="D1787" s="233">
        <v>4</v>
      </c>
      <c r="E1787" s="234">
        <v>0.4</v>
      </c>
      <c r="F1787" s="53"/>
    </row>
    <row r="1788" spans="1:6" s="52" customFormat="1" ht="30">
      <c r="A1788" s="261" t="s">
        <v>1618</v>
      </c>
      <c r="B1788" s="272" t="s">
        <v>1687</v>
      </c>
      <c r="C1788" s="107" t="s">
        <v>58</v>
      </c>
      <c r="D1788" s="233" t="s">
        <v>58</v>
      </c>
      <c r="E1788" s="234" t="s">
        <v>58</v>
      </c>
      <c r="F1788" s="53"/>
    </row>
    <row r="1789" spans="1:6" s="52" customFormat="1" ht="15">
      <c r="A1789" s="261" t="s">
        <v>1618</v>
      </c>
      <c r="B1789" s="272" t="s">
        <v>874</v>
      </c>
      <c r="C1789" s="107" t="s">
        <v>58</v>
      </c>
      <c r="D1789" s="233" t="s">
        <v>58</v>
      </c>
      <c r="E1789" s="234" t="s">
        <v>58</v>
      </c>
      <c r="F1789" s="53"/>
    </row>
    <row r="1790" spans="1:6" s="52" customFormat="1" ht="15">
      <c r="A1790" s="261" t="s">
        <v>1618</v>
      </c>
      <c r="B1790" s="272" t="s">
        <v>1688</v>
      </c>
      <c r="C1790" s="107" t="s">
        <v>58</v>
      </c>
      <c r="D1790" s="233" t="s">
        <v>58</v>
      </c>
      <c r="E1790" s="234" t="s">
        <v>58</v>
      </c>
      <c r="F1790" s="53"/>
    </row>
    <row r="1791" spans="1:6" s="52" customFormat="1" ht="15">
      <c r="A1791" s="261" t="s">
        <v>1618</v>
      </c>
      <c r="B1791" s="272" t="s">
        <v>812</v>
      </c>
      <c r="C1791" s="107">
        <v>15</v>
      </c>
      <c r="D1791" s="233">
        <v>8</v>
      </c>
      <c r="E1791" s="234">
        <v>0.5333333333333333</v>
      </c>
      <c r="F1791" s="53"/>
    </row>
    <row r="1792" spans="1:6" s="52" customFormat="1" ht="15">
      <c r="A1792" s="261" t="s">
        <v>1618</v>
      </c>
      <c r="B1792" s="272" t="s">
        <v>814</v>
      </c>
      <c r="C1792" s="107">
        <v>6</v>
      </c>
      <c r="D1792" s="233">
        <v>5</v>
      </c>
      <c r="E1792" s="234">
        <v>0.8333333333333334</v>
      </c>
      <c r="F1792" s="53"/>
    </row>
    <row r="1793" spans="1:6" s="52" customFormat="1" ht="15">
      <c r="A1793" s="261" t="s">
        <v>1618</v>
      </c>
      <c r="B1793" s="272" t="s">
        <v>999</v>
      </c>
      <c r="C1793" s="107">
        <v>46</v>
      </c>
      <c r="D1793" s="233">
        <v>24</v>
      </c>
      <c r="E1793" s="234">
        <v>0.5217391304347826</v>
      </c>
      <c r="F1793" s="53"/>
    </row>
    <row r="1794" spans="1:6" s="52" customFormat="1" ht="15">
      <c r="A1794" s="261" t="s">
        <v>1618</v>
      </c>
      <c r="B1794" s="272" t="s">
        <v>1689</v>
      </c>
      <c r="C1794" s="107">
        <v>8</v>
      </c>
      <c r="D1794" s="233">
        <v>6</v>
      </c>
      <c r="E1794" s="234">
        <v>0.75</v>
      </c>
      <c r="F1794" s="53"/>
    </row>
    <row r="1795" spans="1:6" s="52" customFormat="1" ht="15">
      <c r="A1795" s="261" t="s">
        <v>1618</v>
      </c>
      <c r="B1795" s="272" t="s">
        <v>1346</v>
      </c>
      <c r="C1795" s="107">
        <v>34</v>
      </c>
      <c r="D1795" s="233">
        <v>9</v>
      </c>
      <c r="E1795" s="234">
        <v>0.2647058823529412</v>
      </c>
      <c r="F1795" s="53"/>
    </row>
    <row r="1796" spans="1:6" s="52" customFormat="1" ht="15">
      <c r="A1796" s="261" t="s">
        <v>1618</v>
      </c>
      <c r="B1796" s="272" t="s">
        <v>81</v>
      </c>
      <c r="C1796" s="107">
        <v>79</v>
      </c>
      <c r="D1796" s="233">
        <v>42</v>
      </c>
      <c r="E1796" s="234">
        <v>0.5316455696202531</v>
      </c>
      <c r="F1796" s="53"/>
    </row>
    <row r="1797" spans="1:6" s="52" customFormat="1" ht="30">
      <c r="A1797" s="261" t="s">
        <v>1618</v>
      </c>
      <c r="B1797" s="272" t="s">
        <v>1690</v>
      </c>
      <c r="C1797" s="107">
        <v>21</v>
      </c>
      <c r="D1797" s="233">
        <v>7</v>
      </c>
      <c r="E1797" s="234">
        <v>0.3333333333333333</v>
      </c>
      <c r="F1797" s="53"/>
    </row>
    <row r="1798" spans="1:6" s="52" customFormat="1" ht="15">
      <c r="A1798" s="261" t="s">
        <v>1618</v>
      </c>
      <c r="B1798" s="272" t="s">
        <v>823</v>
      </c>
      <c r="C1798" s="107">
        <v>149</v>
      </c>
      <c r="D1798" s="233">
        <v>65</v>
      </c>
      <c r="E1798" s="234">
        <v>0.436241610738255</v>
      </c>
      <c r="F1798" s="53"/>
    </row>
    <row r="1799" spans="1:6" s="52" customFormat="1" ht="15">
      <c r="A1799" s="261" t="s">
        <v>1618</v>
      </c>
      <c r="B1799" s="272" t="s">
        <v>1300</v>
      </c>
      <c r="C1799" s="107">
        <v>23</v>
      </c>
      <c r="D1799" s="233">
        <v>13</v>
      </c>
      <c r="E1799" s="234">
        <v>0.5652173913043478</v>
      </c>
      <c r="F1799" s="53"/>
    </row>
    <row r="1800" spans="1:6" s="52" customFormat="1" ht="15">
      <c r="A1800" s="261" t="s">
        <v>1618</v>
      </c>
      <c r="B1800" s="272" t="s">
        <v>1237</v>
      </c>
      <c r="C1800" s="107">
        <v>32</v>
      </c>
      <c r="D1800" s="233">
        <v>15</v>
      </c>
      <c r="E1800" s="234">
        <v>0.46875</v>
      </c>
      <c r="F1800" s="53"/>
    </row>
    <row r="1801" spans="1:6" s="52" customFormat="1" ht="30">
      <c r="A1801" s="261" t="s">
        <v>1618</v>
      </c>
      <c r="B1801" s="272" t="s">
        <v>1691</v>
      </c>
      <c r="C1801" s="107" t="s">
        <v>58</v>
      </c>
      <c r="D1801" s="233" t="s">
        <v>58</v>
      </c>
      <c r="E1801" s="234" t="s">
        <v>58</v>
      </c>
      <c r="F1801" s="53"/>
    </row>
    <row r="1802" spans="1:6" s="52" customFormat="1" ht="30">
      <c r="A1802" s="261" t="s">
        <v>1618</v>
      </c>
      <c r="B1802" s="272" t="s">
        <v>824</v>
      </c>
      <c r="C1802" s="107">
        <v>40</v>
      </c>
      <c r="D1802" s="233">
        <v>12</v>
      </c>
      <c r="E1802" s="234">
        <v>0.3</v>
      </c>
      <c r="F1802" s="53"/>
    </row>
    <row r="1803" spans="1:6" s="52" customFormat="1" ht="15">
      <c r="A1803" s="261" t="s">
        <v>1618</v>
      </c>
      <c r="B1803" s="272" t="s">
        <v>1110</v>
      </c>
      <c r="C1803" s="107">
        <v>15</v>
      </c>
      <c r="D1803" s="233">
        <v>3</v>
      </c>
      <c r="E1803" s="234">
        <v>0.2</v>
      </c>
      <c r="F1803" s="53"/>
    </row>
    <row r="1804" spans="1:6" s="52" customFormat="1" ht="15">
      <c r="A1804" s="261" t="s">
        <v>1618</v>
      </c>
      <c r="B1804" s="272" t="s">
        <v>1692</v>
      </c>
      <c r="C1804" s="107">
        <v>10</v>
      </c>
      <c r="D1804" s="233">
        <v>4</v>
      </c>
      <c r="E1804" s="234">
        <v>0.4</v>
      </c>
      <c r="F1804" s="53"/>
    </row>
    <row r="1805" spans="1:6" s="52" customFormat="1" ht="15">
      <c r="A1805" s="261" t="s">
        <v>1618</v>
      </c>
      <c r="B1805" s="272" t="s">
        <v>1693</v>
      </c>
      <c r="C1805" s="107">
        <v>9</v>
      </c>
      <c r="D1805" s="233">
        <v>4</v>
      </c>
      <c r="E1805" s="234">
        <v>0.4444444444444444</v>
      </c>
      <c r="F1805" s="53"/>
    </row>
    <row r="1806" spans="1:6" s="52" customFormat="1" ht="15">
      <c r="A1806" s="261" t="s">
        <v>1618</v>
      </c>
      <c r="B1806" s="272" t="s">
        <v>1694</v>
      </c>
      <c r="C1806" s="107">
        <v>12</v>
      </c>
      <c r="D1806" s="233">
        <v>5</v>
      </c>
      <c r="E1806" s="234">
        <v>0.4166666666666667</v>
      </c>
      <c r="F1806" s="53"/>
    </row>
    <row r="1807" spans="1:6" s="52" customFormat="1" ht="15">
      <c r="A1807" s="261" t="s">
        <v>1618</v>
      </c>
      <c r="B1807" s="272" t="s">
        <v>829</v>
      </c>
      <c r="C1807" s="107" t="s">
        <v>58</v>
      </c>
      <c r="D1807" s="233" t="s">
        <v>58</v>
      </c>
      <c r="E1807" s="234" t="s">
        <v>58</v>
      </c>
      <c r="F1807" s="53"/>
    </row>
    <row r="1808" spans="1:6" s="52" customFormat="1" ht="15">
      <c r="A1808" s="261" t="s">
        <v>1618</v>
      </c>
      <c r="B1808" s="272" t="s">
        <v>1695</v>
      </c>
      <c r="C1808" s="107">
        <v>9</v>
      </c>
      <c r="D1808" s="233">
        <v>4</v>
      </c>
      <c r="E1808" s="234">
        <v>0.4444444444444444</v>
      </c>
      <c r="F1808" s="53"/>
    </row>
    <row r="1809" spans="1:6" s="52" customFormat="1" ht="15">
      <c r="A1809" s="261" t="s">
        <v>1618</v>
      </c>
      <c r="B1809" s="272" t="s">
        <v>834</v>
      </c>
      <c r="C1809" s="107">
        <v>74</v>
      </c>
      <c r="D1809" s="233">
        <v>33</v>
      </c>
      <c r="E1809" s="234">
        <v>0.44594594594594594</v>
      </c>
      <c r="F1809" s="53"/>
    </row>
    <row r="1810" spans="1:6" s="52" customFormat="1" ht="30">
      <c r="A1810" s="261" t="s">
        <v>1618</v>
      </c>
      <c r="B1810" s="272" t="s">
        <v>1696</v>
      </c>
      <c r="C1810" s="107">
        <v>108</v>
      </c>
      <c r="D1810" s="233">
        <v>56</v>
      </c>
      <c r="E1810" s="234">
        <v>0.5185185185185185</v>
      </c>
      <c r="F1810" s="53"/>
    </row>
    <row r="1811" spans="1:6" s="52" customFormat="1" ht="15">
      <c r="A1811" s="261" t="s">
        <v>1618</v>
      </c>
      <c r="B1811" s="272" t="s">
        <v>1697</v>
      </c>
      <c r="C1811" s="107">
        <v>11</v>
      </c>
      <c r="D1811" s="233">
        <v>9</v>
      </c>
      <c r="E1811" s="234">
        <v>0.8181818181818182</v>
      </c>
      <c r="F1811" s="53"/>
    </row>
    <row r="1812" spans="1:6" s="52" customFormat="1" ht="15">
      <c r="A1812" s="261" t="s">
        <v>1618</v>
      </c>
      <c r="B1812" s="272" t="s">
        <v>1698</v>
      </c>
      <c r="C1812" s="107">
        <v>10</v>
      </c>
      <c r="D1812" s="233">
        <v>4</v>
      </c>
      <c r="E1812" s="234">
        <v>0.4</v>
      </c>
      <c r="F1812" s="53"/>
    </row>
    <row r="1813" spans="1:6" s="52" customFormat="1" ht="15">
      <c r="A1813" s="261" t="s">
        <v>1618</v>
      </c>
      <c r="B1813" s="272" t="s">
        <v>591</v>
      </c>
      <c r="C1813" s="107">
        <v>79</v>
      </c>
      <c r="D1813" s="233">
        <v>34</v>
      </c>
      <c r="E1813" s="234">
        <v>0.43037974683544306</v>
      </c>
      <c r="F1813" s="53"/>
    </row>
    <row r="1814" spans="1:6" s="52" customFormat="1" ht="15">
      <c r="A1814" s="261" t="s">
        <v>1618</v>
      </c>
      <c r="B1814" s="272" t="s">
        <v>1699</v>
      </c>
      <c r="C1814" s="107">
        <v>13</v>
      </c>
      <c r="D1814" s="233">
        <v>3</v>
      </c>
      <c r="E1814" s="234">
        <v>0.23076923076923078</v>
      </c>
      <c r="F1814" s="53"/>
    </row>
    <row r="1815" spans="1:6" s="52" customFormat="1" ht="15">
      <c r="A1815" s="261" t="s">
        <v>1618</v>
      </c>
      <c r="B1815" s="272" t="s">
        <v>1700</v>
      </c>
      <c r="C1815" s="107" t="s">
        <v>58</v>
      </c>
      <c r="D1815" s="233" t="s">
        <v>58</v>
      </c>
      <c r="E1815" s="234" t="s">
        <v>58</v>
      </c>
      <c r="F1815" s="53"/>
    </row>
    <row r="1816" spans="1:6" s="52" customFormat="1" ht="15">
      <c r="A1816" s="261" t="s">
        <v>1618</v>
      </c>
      <c r="B1816" s="272" t="s">
        <v>840</v>
      </c>
      <c r="C1816" s="107">
        <v>40</v>
      </c>
      <c r="D1816" s="233">
        <v>10</v>
      </c>
      <c r="E1816" s="234">
        <v>0.25</v>
      </c>
      <c r="F1816" s="53"/>
    </row>
    <row r="1817" spans="1:6" s="52" customFormat="1" ht="15">
      <c r="A1817" s="261" t="s">
        <v>1618</v>
      </c>
      <c r="B1817" s="272" t="s">
        <v>1701</v>
      </c>
      <c r="C1817" s="107">
        <v>14</v>
      </c>
      <c r="D1817" s="233">
        <v>8</v>
      </c>
      <c r="E1817" s="234">
        <v>0.5714285714285714</v>
      </c>
      <c r="F1817" s="53"/>
    </row>
    <row r="1818" spans="1:6" s="52" customFormat="1" ht="15">
      <c r="A1818" s="253" t="s">
        <v>1618</v>
      </c>
      <c r="B1818" s="264" t="s">
        <v>1116</v>
      </c>
      <c r="C1818" s="107">
        <v>13</v>
      </c>
      <c r="D1818" s="233">
        <v>3</v>
      </c>
      <c r="E1818" s="234">
        <v>0.23076923076923078</v>
      </c>
      <c r="F1818" s="53"/>
    </row>
    <row r="1819" spans="1:6" s="52" customFormat="1" ht="15.75">
      <c r="A1819" s="254" t="s">
        <v>1702</v>
      </c>
      <c r="B1819" s="265"/>
      <c r="C1819" s="99">
        <v>3868</v>
      </c>
      <c r="D1819" s="236">
        <v>1474</v>
      </c>
      <c r="E1819" s="237">
        <v>0.3810754912099276</v>
      </c>
      <c r="F1819" s="53"/>
    </row>
    <row r="1820" spans="1:6" s="52" customFormat="1" ht="15.75">
      <c r="A1820" s="262"/>
      <c r="B1820" s="276"/>
      <c r="C1820" s="107" t="s">
        <v>2</v>
      </c>
      <c r="D1820" s="233" t="s">
        <v>2</v>
      </c>
      <c r="E1820" s="234" t="s">
        <v>2</v>
      </c>
      <c r="F1820" s="53"/>
    </row>
    <row r="1821" spans="1:6" s="52" customFormat="1" ht="15.75">
      <c r="A1821" s="252" t="s">
        <v>718</v>
      </c>
      <c r="B1821" s="272" t="s">
        <v>1703</v>
      </c>
      <c r="C1821" s="107">
        <v>19</v>
      </c>
      <c r="D1821" s="233">
        <v>10</v>
      </c>
      <c r="E1821" s="234">
        <v>0.5263157894736842</v>
      </c>
      <c r="F1821" s="53"/>
    </row>
    <row r="1822" spans="1:6" s="52" customFormat="1" ht="30">
      <c r="A1822" s="253" t="s">
        <v>718</v>
      </c>
      <c r="B1822" s="272" t="s">
        <v>1704</v>
      </c>
      <c r="C1822" s="107">
        <v>23</v>
      </c>
      <c r="D1822" s="233">
        <v>8</v>
      </c>
      <c r="E1822" s="234">
        <v>0.34782608695652173</v>
      </c>
      <c r="F1822" s="53"/>
    </row>
    <row r="1823" spans="1:6" s="52" customFormat="1" ht="15">
      <c r="A1823" s="253" t="s">
        <v>718</v>
      </c>
      <c r="B1823" s="272" t="s">
        <v>737</v>
      </c>
      <c r="C1823" s="107">
        <v>64</v>
      </c>
      <c r="D1823" s="233">
        <v>18</v>
      </c>
      <c r="E1823" s="234">
        <v>0.28125</v>
      </c>
      <c r="F1823" s="53"/>
    </row>
    <row r="1824" spans="1:6" s="52" customFormat="1" ht="15">
      <c r="A1824" s="253" t="s">
        <v>718</v>
      </c>
      <c r="B1824" s="272" t="s">
        <v>1705</v>
      </c>
      <c r="C1824" s="107">
        <v>9</v>
      </c>
      <c r="D1824" s="233">
        <v>3</v>
      </c>
      <c r="E1824" s="234">
        <v>0.3333333333333333</v>
      </c>
      <c r="F1824" s="53"/>
    </row>
    <row r="1825" spans="1:6" s="52" customFormat="1" ht="15">
      <c r="A1825" s="253" t="s">
        <v>718</v>
      </c>
      <c r="B1825" s="272" t="s">
        <v>1706</v>
      </c>
      <c r="C1825" s="107">
        <v>48</v>
      </c>
      <c r="D1825" s="233">
        <v>10</v>
      </c>
      <c r="E1825" s="234">
        <v>0.20833333333333334</v>
      </c>
      <c r="F1825" s="53"/>
    </row>
    <row r="1826" spans="1:6" s="52" customFormat="1" ht="15">
      <c r="A1826" s="253" t="s">
        <v>718</v>
      </c>
      <c r="B1826" s="272" t="s">
        <v>1707</v>
      </c>
      <c r="C1826" s="107">
        <v>33</v>
      </c>
      <c r="D1826" s="233">
        <v>13</v>
      </c>
      <c r="E1826" s="234">
        <v>0.3939393939393939</v>
      </c>
      <c r="F1826" s="53"/>
    </row>
    <row r="1827" spans="1:6" s="52" customFormat="1" ht="15">
      <c r="A1827" s="253" t="s">
        <v>718</v>
      </c>
      <c r="B1827" s="272" t="s">
        <v>740</v>
      </c>
      <c r="C1827" s="107">
        <v>16</v>
      </c>
      <c r="D1827" s="233">
        <v>5</v>
      </c>
      <c r="E1827" s="234">
        <v>0.3125</v>
      </c>
      <c r="F1827" s="53"/>
    </row>
    <row r="1828" spans="1:6" s="52" customFormat="1" ht="15">
      <c r="A1828" s="253" t="s">
        <v>718</v>
      </c>
      <c r="B1828" s="272" t="s">
        <v>928</v>
      </c>
      <c r="C1828" s="107">
        <v>61</v>
      </c>
      <c r="D1828" s="233">
        <v>10</v>
      </c>
      <c r="E1828" s="234">
        <v>0.16393442622950818</v>
      </c>
      <c r="F1828" s="53"/>
    </row>
    <row r="1829" spans="1:6" s="52" customFormat="1" ht="15">
      <c r="A1829" s="253" t="s">
        <v>718</v>
      </c>
      <c r="B1829" s="272" t="s">
        <v>1627</v>
      </c>
      <c r="C1829" s="107">
        <v>83</v>
      </c>
      <c r="D1829" s="233">
        <v>24</v>
      </c>
      <c r="E1829" s="234">
        <v>0.2891566265060241</v>
      </c>
      <c r="F1829" s="53"/>
    </row>
    <row r="1830" spans="1:6" s="52" customFormat="1" ht="15">
      <c r="A1830" s="253" t="s">
        <v>718</v>
      </c>
      <c r="B1830" s="272" t="s">
        <v>1708</v>
      </c>
      <c r="C1830" s="107">
        <v>76</v>
      </c>
      <c r="D1830" s="233">
        <v>33</v>
      </c>
      <c r="E1830" s="234">
        <v>0.4342105263157895</v>
      </c>
      <c r="F1830" s="53"/>
    </row>
    <row r="1831" spans="1:6" s="52" customFormat="1" ht="15">
      <c r="A1831" s="253" t="s">
        <v>718</v>
      </c>
      <c r="B1831" s="272" t="s">
        <v>1709</v>
      </c>
      <c r="C1831" s="107">
        <v>59</v>
      </c>
      <c r="D1831" s="233">
        <v>26</v>
      </c>
      <c r="E1831" s="234">
        <v>0.4406779661016949</v>
      </c>
      <c r="F1831" s="53"/>
    </row>
    <row r="1832" spans="1:6" s="52" customFormat="1" ht="30">
      <c r="A1832" s="253" t="s">
        <v>718</v>
      </c>
      <c r="B1832" s="272" t="s">
        <v>1710</v>
      </c>
      <c r="C1832" s="107">
        <v>32</v>
      </c>
      <c r="D1832" s="233">
        <v>10</v>
      </c>
      <c r="E1832" s="234">
        <v>0.3125</v>
      </c>
      <c r="F1832" s="53"/>
    </row>
    <row r="1833" spans="1:6" s="52" customFormat="1" ht="30">
      <c r="A1833" s="253" t="s">
        <v>718</v>
      </c>
      <c r="B1833" s="272" t="s">
        <v>1711</v>
      </c>
      <c r="C1833" s="107">
        <v>16</v>
      </c>
      <c r="D1833" s="233">
        <v>5</v>
      </c>
      <c r="E1833" s="234">
        <v>0.3125</v>
      </c>
      <c r="F1833" s="53"/>
    </row>
    <row r="1834" spans="1:6" s="52" customFormat="1" ht="30">
      <c r="A1834" s="261" t="s">
        <v>718</v>
      </c>
      <c r="B1834" s="272" t="s">
        <v>1195</v>
      </c>
      <c r="C1834" s="107" t="s">
        <v>58</v>
      </c>
      <c r="D1834" s="233" t="s">
        <v>58</v>
      </c>
      <c r="E1834" s="234" t="s">
        <v>58</v>
      </c>
      <c r="F1834" s="53"/>
    </row>
    <row r="1835" spans="1:6" s="52" customFormat="1" ht="15">
      <c r="A1835" s="261" t="s">
        <v>718</v>
      </c>
      <c r="B1835" s="272" t="s">
        <v>743</v>
      </c>
      <c r="C1835" s="107">
        <v>7</v>
      </c>
      <c r="D1835" s="233">
        <v>1</v>
      </c>
      <c r="E1835" s="234">
        <v>0.14285714285714285</v>
      </c>
      <c r="F1835" s="53"/>
    </row>
    <row r="1836" spans="1:6" s="52" customFormat="1" ht="30">
      <c r="A1836" s="261" t="s">
        <v>718</v>
      </c>
      <c r="B1836" s="272" t="s">
        <v>1712</v>
      </c>
      <c r="C1836" s="107" t="s">
        <v>58</v>
      </c>
      <c r="D1836" s="233" t="s">
        <v>58</v>
      </c>
      <c r="E1836" s="234" t="s">
        <v>58</v>
      </c>
      <c r="F1836" s="53"/>
    </row>
    <row r="1837" spans="1:6" s="52" customFormat="1" ht="15">
      <c r="A1837" s="261" t="s">
        <v>718</v>
      </c>
      <c r="B1837" s="272" t="s">
        <v>1713</v>
      </c>
      <c r="C1837" s="107" t="s">
        <v>58</v>
      </c>
      <c r="D1837" s="233" t="s">
        <v>58</v>
      </c>
      <c r="E1837" s="234" t="s">
        <v>58</v>
      </c>
      <c r="F1837" s="53"/>
    </row>
    <row r="1838" spans="1:6" s="52" customFormat="1" ht="30">
      <c r="A1838" s="261" t="s">
        <v>718</v>
      </c>
      <c r="B1838" s="272" t="s">
        <v>1714</v>
      </c>
      <c r="C1838" s="107" t="s">
        <v>58</v>
      </c>
      <c r="D1838" s="233" t="s">
        <v>58</v>
      </c>
      <c r="E1838" s="234" t="s">
        <v>58</v>
      </c>
      <c r="F1838" s="53"/>
    </row>
    <row r="1839" spans="1:6" s="52" customFormat="1" ht="30">
      <c r="A1839" s="261" t="s">
        <v>718</v>
      </c>
      <c r="B1839" s="272" t="s">
        <v>1715</v>
      </c>
      <c r="C1839" s="107">
        <v>13</v>
      </c>
      <c r="D1839" s="233">
        <v>6</v>
      </c>
      <c r="E1839" s="234">
        <v>0.46153846153846156</v>
      </c>
      <c r="F1839" s="53"/>
    </row>
    <row r="1840" spans="1:6" s="52" customFormat="1" ht="15">
      <c r="A1840" s="261" t="s">
        <v>718</v>
      </c>
      <c r="B1840" s="272" t="s">
        <v>1716</v>
      </c>
      <c r="C1840" s="107">
        <v>13</v>
      </c>
      <c r="D1840" s="233">
        <v>1</v>
      </c>
      <c r="E1840" s="234">
        <v>0.07692307692307693</v>
      </c>
      <c r="F1840" s="53"/>
    </row>
    <row r="1841" spans="1:6" ht="15">
      <c r="A1841" s="261" t="s">
        <v>718</v>
      </c>
      <c r="B1841" s="272" t="s">
        <v>753</v>
      </c>
      <c r="C1841" s="107">
        <v>6</v>
      </c>
      <c r="D1841" s="233">
        <v>5</v>
      </c>
      <c r="E1841" s="234">
        <v>0.8333333333333334</v>
      </c>
      <c r="F1841" s="53"/>
    </row>
    <row r="1842" spans="1:6" s="55" customFormat="1" ht="15">
      <c r="A1842" s="261" t="s">
        <v>718</v>
      </c>
      <c r="B1842" s="272" t="s">
        <v>1717</v>
      </c>
      <c r="C1842" s="107">
        <v>22</v>
      </c>
      <c r="D1842" s="233">
        <v>3</v>
      </c>
      <c r="E1842" s="234">
        <v>0.13636363636363635</v>
      </c>
      <c r="F1842" s="53"/>
    </row>
    <row r="1843" spans="1:6" ht="15">
      <c r="A1843" s="261" t="s">
        <v>718</v>
      </c>
      <c r="B1843" s="272" t="s">
        <v>583</v>
      </c>
      <c r="C1843" s="107">
        <v>17</v>
      </c>
      <c r="D1843" s="233">
        <v>6</v>
      </c>
      <c r="E1843" s="234">
        <v>0.35294117647058826</v>
      </c>
      <c r="F1843" s="53"/>
    </row>
    <row r="1844" spans="1:6" s="52" customFormat="1" ht="15">
      <c r="A1844" s="261" t="s">
        <v>718</v>
      </c>
      <c r="B1844" s="272" t="s">
        <v>1129</v>
      </c>
      <c r="C1844" s="107">
        <v>13</v>
      </c>
      <c r="D1844" s="233">
        <v>3</v>
      </c>
      <c r="E1844" s="234">
        <v>0.23076923076923078</v>
      </c>
      <c r="F1844" s="53"/>
    </row>
    <row r="1845" spans="1:6" s="52" customFormat="1" ht="15">
      <c r="A1845" s="261" t="s">
        <v>718</v>
      </c>
      <c r="B1845" s="272" t="s">
        <v>754</v>
      </c>
      <c r="C1845" s="107">
        <v>26</v>
      </c>
      <c r="D1845" s="233">
        <v>1</v>
      </c>
      <c r="E1845" s="234">
        <v>0.038461538461538464</v>
      </c>
      <c r="F1845" s="53"/>
    </row>
    <row r="1846" spans="1:6" s="52" customFormat="1" ht="15">
      <c r="A1846" s="261" t="s">
        <v>718</v>
      </c>
      <c r="B1846" s="272" t="s">
        <v>40</v>
      </c>
      <c r="C1846" s="107" t="s">
        <v>58</v>
      </c>
      <c r="D1846" s="233" t="s">
        <v>58</v>
      </c>
      <c r="E1846" s="234" t="s">
        <v>58</v>
      </c>
      <c r="F1846" s="53"/>
    </row>
    <row r="1847" spans="1:6" s="52" customFormat="1" ht="15">
      <c r="A1847" s="261" t="s">
        <v>718</v>
      </c>
      <c r="B1847" s="272" t="s">
        <v>756</v>
      </c>
      <c r="C1847" s="107">
        <v>76</v>
      </c>
      <c r="D1847" s="233">
        <v>21</v>
      </c>
      <c r="E1847" s="234">
        <v>0.27631578947368424</v>
      </c>
      <c r="F1847" s="53"/>
    </row>
    <row r="1848" spans="1:6" s="52" customFormat="1" ht="15">
      <c r="A1848" s="261" t="s">
        <v>718</v>
      </c>
      <c r="B1848" s="272" t="s">
        <v>1718</v>
      </c>
      <c r="C1848" s="107">
        <v>73</v>
      </c>
      <c r="D1848" s="233">
        <v>27</v>
      </c>
      <c r="E1848" s="234">
        <v>0.3698630136986301</v>
      </c>
      <c r="F1848" s="53"/>
    </row>
    <row r="1849" spans="1:6" s="52" customFormat="1" ht="15">
      <c r="A1849" s="261" t="s">
        <v>718</v>
      </c>
      <c r="B1849" s="272" t="s">
        <v>947</v>
      </c>
      <c r="C1849" s="107">
        <v>63</v>
      </c>
      <c r="D1849" s="233">
        <v>19</v>
      </c>
      <c r="E1849" s="234">
        <v>0.30158730158730157</v>
      </c>
      <c r="F1849" s="53"/>
    </row>
    <row r="1850" spans="1:6" s="52" customFormat="1" ht="15">
      <c r="A1850" s="261" t="s">
        <v>718</v>
      </c>
      <c r="B1850" s="272" t="s">
        <v>758</v>
      </c>
      <c r="C1850" s="107">
        <v>65</v>
      </c>
      <c r="D1850" s="233">
        <v>26</v>
      </c>
      <c r="E1850" s="234">
        <v>0.4</v>
      </c>
      <c r="F1850" s="53"/>
    </row>
    <row r="1851" spans="1:6" s="52" customFormat="1" ht="15">
      <c r="A1851" s="261" t="s">
        <v>718</v>
      </c>
      <c r="B1851" s="272" t="s">
        <v>1719</v>
      </c>
      <c r="C1851" s="107">
        <v>6</v>
      </c>
      <c r="D1851" s="233">
        <v>1</v>
      </c>
      <c r="E1851" s="234">
        <v>0.16666666666666666</v>
      </c>
      <c r="F1851" s="53"/>
    </row>
    <row r="1852" spans="1:6" s="52" customFormat="1" ht="15">
      <c r="A1852" s="261" t="s">
        <v>718</v>
      </c>
      <c r="B1852" s="272" t="s">
        <v>852</v>
      </c>
      <c r="C1852" s="107">
        <v>12</v>
      </c>
      <c r="D1852" s="233">
        <v>2</v>
      </c>
      <c r="E1852" s="234">
        <v>0.16666666666666666</v>
      </c>
      <c r="F1852" s="53"/>
    </row>
    <row r="1853" spans="1:6" s="52" customFormat="1" ht="30">
      <c r="A1853" s="261" t="s">
        <v>718</v>
      </c>
      <c r="B1853" s="272" t="s">
        <v>1720</v>
      </c>
      <c r="C1853" s="107">
        <v>6</v>
      </c>
      <c r="D1853" s="233">
        <v>2</v>
      </c>
      <c r="E1853" s="234">
        <v>0.3333333333333333</v>
      </c>
      <c r="F1853" s="53"/>
    </row>
    <row r="1854" spans="1:6" s="52" customFormat="1" ht="15">
      <c r="A1854" s="261" t="s">
        <v>718</v>
      </c>
      <c r="B1854" s="272" t="s">
        <v>1721</v>
      </c>
      <c r="C1854" s="107">
        <v>5</v>
      </c>
      <c r="D1854" s="233">
        <v>5</v>
      </c>
      <c r="E1854" s="234">
        <v>1</v>
      </c>
      <c r="F1854" s="53"/>
    </row>
    <row r="1855" spans="1:6" s="52" customFormat="1" ht="15">
      <c r="A1855" s="261" t="s">
        <v>718</v>
      </c>
      <c r="B1855" s="272" t="s">
        <v>95</v>
      </c>
      <c r="C1855" s="107">
        <v>58</v>
      </c>
      <c r="D1855" s="233">
        <v>24</v>
      </c>
      <c r="E1855" s="234">
        <v>0.41379310344827586</v>
      </c>
      <c r="F1855" s="53"/>
    </row>
    <row r="1856" spans="1:6" s="52" customFormat="1" ht="30">
      <c r="A1856" s="261" t="s">
        <v>718</v>
      </c>
      <c r="B1856" s="272" t="s">
        <v>1722</v>
      </c>
      <c r="C1856" s="107">
        <v>12</v>
      </c>
      <c r="D1856" s="233">
        <v>7</v>
      </c>
      <c r="E1856" s="234">
        <v>0.5833333333333334</v>
      </c>
      <c r="F1856" s="53"/>
    </row>
    <row r="1857" spans="1:6" s="52" customFormat="1" ht="15">
      <c r="A1857" s="261" t="s">
        <v>718</v>
      </c>
      <c r="B1857" s="272" t="s">
        <v>1723</v>
      </c>
      <c r="C1857" s="107">
        <v>12</v>
      </c>
      <c r="D1857" s="233">
        <v>5</v>
      </c>
      <c r="E1857" s="234">
        <v>0.4166666666666667</v>
      </c>
      <c r="F1857" s="53"/>
    </row>
    <row r="1858" spans="1:6" s="52" customFormat="1" ht="30">
      <c r="A1858" s="261" t="s">
        <v>718</v>
      </c>
      <c r="B1858" s="272" t="s">
        <v>1724</v>
      </c>
      <c r="C1858" s="107" t="s">
        <v>58</v>
      </c>
      <c r="D1858" s="233" t="s">
        <v>58</v>
      </c>
      <c r="E1858" s="234" t="s">
        <v>58</v>
      </c>
      <c r="F1858" s="53"/>
    </row>
    <row r="1859" spans="1:6" s="52" customFormat="1" ht="15">
      <c r="A1859" s="261" t="s">
        <v>718</v>
      </c>
      <c r="B1859" s="272" t="s">
        <v>1725</v>
      </c>
      <c r="C1859" s="107" t="s">
        <v>58</v>
      </c>
      <c r="D1859" s="233" t="s">
        <v>58</v>
      </c>
      <c r="E1859" s="234" t="s">
        <v>58</v>
      </c>
      <c r="F1859" s="53"/>
    </row>
    <row r="1860" spans="1:6" s="52" customFormat="1" ht="15">
      <c r="A1860" s="261" t="s">
        <v>718</v>
      </c>
      <c r="B1860" s="272" t="s">
        <v>1073</v>
      </c>
      <c r="C1860" s="107">
        <v>18</v>
      </c>
      <c r="D1860" s="233">
        <v>3</v>
      </c>
      <c r="E1860" s="234">
        <v>0.16666666666666666</v>
      </c>
      <c r="F1860" s="53"/>
    </row>
    <row r="1861" spans="1:6" s="52" customFormat="1" ht="15">
      <c r="A1861" s="261" t="s">
        <v>718</v>
      </c>
      <c r="B1861" s="272" t="s">
        <v>1074</v>
      </c>
      <c r="C1861" s="107">
        <v>34</v>
      </c>
      <c r="D1861" s="233">
        <v>14</v>
      </c>
      <c r="E1861" s="234">
        <v>0.4117647058823529</v>
      </c>
      <c r="F1861" s="53"/>
    </row>
    <row r="1862" spans="1:6" s="52" customFormat="1" ht="30">
      <c r="A1862" s="261" t="s">
        <v>718</v>
      </c>
      <c r="B1862" s="272" t="s">
        <v>1726</v>
      </c>
      <c r="C1862" s="107">
        <v>34</v>
      </c>
      <c r="D1862" s="233">
        <v>6</v>
      </c>
      <c r="E1862" s="234">
        <v>0.17647058823529413</v>
      </c>
      <c r="F1862" s="53"/>
    </row>
    <row r="1863" spans="1:6" s="52" customFormat="1" ht="30">
      <c r="A1863" s="261" t="s">
        <v>718</v>
      </c>
      <c r="B1863" s="272" t="s">
        <v>1727</v>
      </c>
      <c r="C1863" s="107">
        <v>35</v>
      </c>
      <c r="D1863" s="233">
        <v>8</v>
      </c>
      <c r="E1863" s="234">
        <v>0.22857142857142856</v>
      </c>
      <c r="F1863" s="53"/>
    </row>
    <row r="1864" spans="1:6" s="52" customFormat="1" ht="15">
      <c r="A1864" s="261" t="s">
        <v>718</v>
      </c>
      <c r="B1864" s="272" t="s">
        <v>958</v>
      </c>
      <c r="C1864" s="107">
        <v>14</v>
      </c>
      <c r="D1864" s="233">
        <v>4</v>
      </c>
      <c r="E1864" s="234">
        <v>0.2857142857142857</v>
      </c>
      <c r="F1864" s="53"/>
    </row>
    <row r="1865" spans="1:6" s="52" customFormat="1" ht="15">
      <c r="A1865" s="261" t="s">
        <v>718</v>
      </c>
      <c r="B1865" s="272" t="s">
        <v>1026</v>
      </c>
      <c r="C1865" s="107">
        <v>48</v>
      </c>
      <c r="D1865" s="233">
        <v>22</v>
      </c>
      <c r="E1865" s="234">
        <v>0.4583333333333333</v>
      </c>
      <c r="F1865" s="53"/>
    </row>
    <row r="1866" spans="1:6" s="52" customFormat="1" ht="15">
      <c r="A1866" s="261" t="s">
        <v>718</v>
      </c>
      <c r="B1866" s="272" t="s">
        <v>1653</v>
      </c>
      <c r="C1866" s="107">
        <v>37</v>
      </c>
      <c r="D1866" s="233">
        <v>14</v>
      </c>
      <c r="E1866" s="234">
        <v>0.3783783783783784</v>
      </c>
      <c r="F1866" s="53"/>
    </row>
    <row r="1867" spans="1:6" s="52" customFormat="1" ht="15">
      <c r="A1867" s="261" t="s">
        <v>718</v>
      </c>
      <c r="B1867" s="272" t="s">
        <v>1728</v>
      </c>
      <c r="C1867" s="107" t="s">
        <v>58</v>
      </c>
      <c r="D1867" s="233" t="s">
        <v>58</v>
      </c>
      <c r="E1867" s="234" t="s">
        <v>58</v>
      </c>
      <c r="F1867" s="53"/>
    </row>
    <row r="1868" spans="1:6" s="52" customFormat="1" ht="15">
      <c r="A1868" s="261" t="s">
        <v>718</v>
      </c>
      <c r="B1868" s="272" t="s">
        <v>1729</v>
      </c>
      <c r="C1868" s="107" t="s">
        <v>58</v>
      </c>
      <c r="D1868" s="233" t="s">
        <v>58</v>
      </c>
      <c r="E1868" s="234" t="s">
        <v>58</v>
      </c>
      <c r="F1868" s="53"/>
    </row>
    <row r="1869" spans="1:6" s="52" customFormat="1" ht="15">
      <c r="A1869" s="261" t="s">
        <v>718</v>
      </c>
      <c r="B1869" s="272" t="s">
        <v>1730</v>
      </c>
      <c r="C1869" s="107">
        <v>7</v>
      </c>
      <c r="D1869" s="233">
        <v>5</v>
      </c>
      <c r="E1869" s="234">
        <v>0.7142857142857143</v>
      </c>
      <c r="F1869" s="53"/>
    </row>
    <row r="1870" spans="1:6" s="52" customFormat="1" ht="15">
      <c r="A1870" s="261" t="s">
        <v>718</v>
      </c>
      <c r="B1870" s="272" t="s">
        <v>1731</v>
      </c>
      <c r="C1870" s="107">
        <v>12</v>
      </c>
      <c r="D1870" s="233">
        <v>5</v>
      </c>
      <c r="E1870" s="234">
        <v>0.4166666666666667</v>
      </c>
      <c r="F1870" s="53"/>
    </row>
    <row r="1871" spans="1:6" s="52" customFormat="1" ht="15">
      <c r="A1871" s="261" t="s">
        <v>718</v>
      </c>
      <c r="B1871" s="272" t="s">
        <v>1732</v>
      </c>
      <c r="C1871" s="107" t="s">
        <v>58</v>
      </c>
      <c r="D1871" s="233" t="s">
        <v>58</v>
      </c>
      <c r="E1871" s="234" t="s">
        <v>58</v>
      </c>
      <c r="F1871" s="53"/>
    </row>
    <row r="1872" spans="1:6" s="52" customFormat="1" ht="15">
      <c r="A1872" s="261" t="s">
        <v>718</v>
      </c>
      <c r="B1872" s="272" t="s">
        <v>1733</v>
      </c>
      <c r="C1872" s="107" t="s">
        <v>58</v>
      </c>
      <c r="D1872" s="233" t="s">
        <v>58</v>
      </c>
      <c r="E1872" s="234" t="s">
        <v>58</v>
      </c>
      <c r="F1872" s="53"/>
    </row>
    <row r="1873" spans="1:6" s="52" customFormat="1" ht="15">
      <c r="A1873" s="261" t="s">
        <v>718</v>
      </c>
      <c r="B1873" s="272" t="s">
        <v>780</v>
      </c>
      <c r="C1873" s="107">
        <v>135</v>
      </c>
      <c r="D1873" s="233">
        <v>37</v>
      </c>
      <c r="E1873" s="234">
        <v>0.2740740740740741</v>
      </c>
      <c r="F1873" s="53"/>
    </row>
    <row r="1874" spans="1:6" s="52" customFormat="1" ht="15">
      <c r="A1874" s="261" t="s">
        <v>718</v>
      </c>
      <c r="B1874" s="272" t="s">
        <v>1133</v>
      </c>
      <c r="C1874" s="107">
        <v>28</v>
      </c>
      <c r="D1874" s="233">
        <v>9</v>
      </c>
      <c r="E1874" s="234">
        <v>0.32142857142857145</v>
      </c>
      <c r="F1874" s="53"/>
    </row>
    <row r="1875" spans="1:6" s="52" customFormat="1" ht="15">
      <c r="A1875" s="261" t="s">
        <v>718</v>
      </c>
      <c r="B1875" s="272" t="s">
        <v>1734</v>
      </c>
      <c r="C1875" s="107">
        <v>51</v>
      </c>
      <c r="D1875" s="233">
        <v>17</v>
      </c>
      <c r="E1875" s="234">
        <v>0.3333333333333333</v>
      </c>
      <c r="F1875" s="53"/>
    </row>
    <row r="1876" spans="1:6" s="52" customFormat="1" ht="15">
      <c r="A1876" s="261" t="s">
        <v>718</v>
      </c>
      <c r="B1876" s="272" t="s">
        <v>1735</v>
      </c>
      <c r="C1876" s="107">
        <v>25</v>
      </c>
      <c r="D1876" s="233">
        <v>7</v>
      </c>
      <c r="E1876" s="234">
        <v>0.28</v>
      </c>
      <c r="F1876" s="53"/>
    </row>
    <row r="1877" spans="1:6" s="52" customFormat="1" ht="15">
      <c r="A1877" s="261" t="s">
        <v>718</v>
      </c>
      <c r="B1877" s="272" t="s">
        <v>965</v>
      </c>
      <c r="C1877" s="107" t="s">
        <v>58</v>
      </c>
      <c r="D1877" s="233" t="s">
        <v>58</v>
      </c>
      <c r="E1877" s="234" t="s">
        <v>58</v>
      </c>
      <c r="F1877" s="53"/>
    </row>
    <row r="1878" spans="1:6" s="52" customFormat="1" ht="15">
      <c r="A1878" s="261" t="s">
        <v>718</v>
      </c>
      <c r="B1878" s="272" t="s">
        <v>782</v>
      </c>
      <c r="C1878" s="107">
        <v>20</v>
      </c>
      <c r="D1878" s="233">
        <v>6</v>
      </c>
      <c r="E1878" s="234">
        <v>0.3</v>
      </c>
      <c r="F1878" s="53"/>
    </row>
    <row r="1879" spans="1:6" s="52" customFormat="1" ht="15">
      <c r="A1879" s="261" t="s">
        <v>718</v>
      </c>
      <c r="B1879" s="272" t="s">
        <v>1207</v>
      </c>
      <c r="C1879" s="107">
        <v>6</v>
      </c>
      <c r="D1879" s="233">
        <v>4</v>
      </c>
      <c r="E1879" s="234">
        <v>0.6666666666666666</v>
      </c>
      <c r="F1879" s="53"/>
    </row>
    <row r="1880" spans="1:6" s="52" customFormat="1" ht="15">
      <c r="A1880" s="261" t="s">
        <v>718</v>
      </c>
      <c r="B1880" s="272" t="s">
        <v>1736</v>
      </c>
      <c r="C1880" s="107">
        <v>8</v>
      </c>
      <c r="D1880" s="233">
        <v>1</v>
      </c>
      <c r="E1880" s="234">
        <v>0.125</v>
      </c>
      <c r="F1880" s="53"/>
    </row>
    <row r="1881" spans="1:6" s="52" customFormat="1" ht="15">
      <c r="A1881" s="261" t="s">
        <v>718</v>
      </c>
      <c r="B1881" s="272" t="s">
        <v>1737</v>
      </c>
      <c r="C1881" s="107">
        <v>8</v>
      </c>
      <c r="D1881" s="233">
        <v>3</v>
      </c>
      <c r="E1881" s="234">
        <v>0.375</v>
      </c>
      <c r="F1881" s="53"/>
    </row>
    <row r="1882" spans="1:6" s="52" customFormat="1" ht="15">
      <c r="A1882" s="261" t="s">
        <v>718</v>
      </c>
      <c r="B1882" s="272" t="s">
        <v>1137</v>
      </c>
      <c r="C1882" s="107" t="s">
        <v>58</v>
      </c>
      <c r="D1882" s="233" t="s">
        <v>58</v>
      </c>
      <c r="E1882" s="234" t="s">
        <v>58</v>
      </c>
      <c r="F1882" s="53"/>
    </row>
    <row r="1883" spans="1:6" s="52" customFormat="1" ht="15">
      <c r="A1883" s="261" t="s">
        <v>718</v>
      </c>
      <c r="B1883" s="272" t="s">
        <v>289</v>
      </c>
      <c r="C1883" s="107">
        <v>16</v>
      </c>
      <c r="D1883" s="233">
        <v>2</v>
      </c>
      <c r="E1883" s="234">
        <v>0.125</v>
      </c>
      <c r="F1883" s="53"/>
    </row>
    <row r="1884" spans="1:6" s="52" customFormat="1" ht="15">
      <c r="A1884" s="261" t="s">
        <v>718</v>
      </c>
      <c r="B1884" s="272" t="s">
        <v>971</v>
      </c>
      <c r="C1884" s="107">
        <v>7</v>
      </c>
      <c r="D1884" s="233">
        <v>3</v>
      </c>
      <c r="E1884" s="234">
        <v>0.42857142857142855</v>
      </c>
      <c r="F1884" s="53"/>
    </row>
    <row r="1885" spans="1:6" s="52" customFormat="1" ht="15">
      <c r="A1885" s="261" t="s">
        <v>718</v>
      </c>
      <c r="B1885" s="272" t="s">
        <v>1738</v>
      </c>
      <c r="C1885" s="107">
        <v>14</v>
      </c>
      <c r="D1885" s="233">
        <v>5</v>
      </c>
      <c r="E1885" s="234">
        <v>0.35714285714285715</v>
      </c>
      <c r="F1885" s="53"/>
    </row>
    <row r="1886" spans="1:6" s="52" customFormat="1" ht="15">
      <c r="A1886" s="261" t="s">
        <v>718</v>
      </c>
      <c r="B1886" s="272" t="s">
        <v>1739</v>
      </c>
      <c r="C1886" s="107" t="s">
        <v>58</v>
      </c>
      <c r="D1886" s="233" t="s">
        <v>58</v>
      </c>
      <c r="E1886" s="234" t="s">
        <v>58</v>
      </c>
      <c r="F1886" s="53"/>
    </row>
    <row r="1887" spans="1:6" s="52" customFormat="1" ht="15">
      <c r="A1887" s="261" t="s">
        <v>718</v>
      </c>
      <c r="B1887" s="272" t="s">
        <v>788</v>
      </c>
      <c r="C1887" s="107">
        <v>127</v>
      </c>
      <c r="D1887" s="233">
        <v>49</v>
      </c>
      <c r="E1887" s="234">
        <v>0.3858267716535433</v>
      </c>
      <c r="F1887" s="53"/>
    </row>
    <row r="1888" spans="1:6" s="52" customFormat="1" ht="15">
      <c r="A1888" s="261" t="s">
        <v>718</v>
      </c>
      <c r="B1888" s="272" t="s">
        <v>1740</v>
      </c>
      <c r="C1888" s="107" t="s">
        <v>58</v>
      </c>
      <c r="D1888" s="233" t="s">
        <v>58</v>
      </c>
      <c r="E1888" s="234" t="s">
        <v>58</v>
      </c>
      <c r="F1888" s="53"/>
    </row>
    <row r="1889" spans="1:6" s="52" customFormat="1" ht="15">
      <c r="A1889" s="261" t="s">
        <v>718</v>
      </c>
      <c r="B1889" s="272" t="s">
        <v>1139</v>
      </c>
      <c r="C1889" s="107">
        <v>41</v>
      </c>
      <c r="D1889" s="233">
        <v>21</v>
      </c>
      <c r="E1889" s="234">
        <v>0.5121951219512195</v>
      </c>
      <c r="F1889" s="53"/>
    </row>
    <row r="1890" spans="1:6" s="52" customFormat="1" ht="15">
      <c r="A1890" s="261" t="s">
        <v>718</v>
      </c>
      <c r="B1890" s="272" t="s">
        <v>1741</v>
      </c>
      <c r="C1890" s="107">
        <v>22</v>
      </c>
      <c r="D1890" s="233">
        <v>7</v>
      </c>
      <c r="E1890" s="234">
        <v>0.3181818181818182</v>
      </c>
      <c r="F1890" s="53"/>
    </row>
    <row r="1891" spans="1:6" s="52" customFormat="1" ht="15">
      <c r="A1891" s="261" t="s">
        <v>718</v>
      </c>
      <c r="B1891" s="272" t="s">
        <v>797</v>
      </c>
      <c r="C1891" s="107">
        <v>6</v>
      </c>
      <c r="D1891" s="233">
        <v>3</v>
      </c>
      <c r="E1891" s="234">
        <v>0.5</v>
      </c>
      <c r="F1891" s="53"/>
    </row>
    <row r="1892" spans="1:6" s="52" customFormat="1" ht="15">
      <c r="A1892" s="261" t="s">
        <v>718</v>
      </c>
      <c r="B1892" s="272" t="s">
        <v>587</v>
      </c>
      <c r="C1892" s="107">
        <v>43</v>
      </c>
      <c r="D1892" s="233">
        <v>18</v>
      </c>
      <c r="E1892" s="234">
        <v>0.4186046511627907</v>
      </c>
      <c r="F1892" s="53"/>
    </row>
    <row r="1893" spans="1:6" s="52" customFormat="1" ht="15">
      <c r="A1893" s="261" t="s">
        <v>718</v>
      </c>
      <c r="B1893" s="272" t="s">
        <v>1220</v>
      </c>
      <c r="C1893" s="107">
        <v>27</v>
      </c>
      <c r="D1893" s="233">
        <v>8</v>
      </c>
      <c r="E1893" s="234">
        <v>0.2962962962962963</v>
      </c>
      <c r="F1893" s="53"/>
    </row>
    <row r="1894" spans="1:6" s="52" customFormat="1" ht="15">
      <c r="A1894" s="261" t="s">
        <v>718</v>
      </c>
      <c r="B1894" s="272" t="s">
        <v>1682</v>
      </c>
      <c r="C1894" s="107">
        <v>8</v>
      </c>
      <c r="D1894" s="233">
        <v>2</v>
      </c>
      <c r="E1894" s="234">
        <v>0.25</v>
      </c>
      <c r="F1894" s="53"/>
    </row>
    <row r="1895" spans="1:6" s="52" customFormat="1" ht="15">
      <c r="A1895" s="261" t="s">
        <v>718</v>
      </c>
      <c r="B1895" s="272" t="s">
        <v>1742</v>
      </c>
      <c r="C1895" s="107">
        <v>10</v>
      </c>
      <c r="D1895" s="233">
        <v>5</v>
      </c>
      <c r="E1895" s="234">
        <v>0.5</v>
      </c>
      <c r="F1895" s="53"/>
    </row>
    <row r="1896" spans="1:6" s="52" customFormat="1" ht="15">
      <c r="A1896" s="261" t="s">
        <v>718</v>
      </c>
      <c r="B1896" s="272" t="s">
        <v>1743</v>
      </c>
      <c r="C1896" s="107">
        <v>23</v>
      </c>
      <c r="D1896" s="233">
        <v>9</v>
      </c>
      <c r="E1896" s="234">
        <v>0.391304347826087</v>
      </c>
      <c r="F1896" s="53"/>
    </row>
    <row r="1897" spans="1:6" s="52" customFormat="1" ht="15">
      <c r="A1897" s="261" t="s">
        <v>718</v>
      </c>
      <c r="B1897" s="272" t="s">
        <v>1094</v>
      </c>
      <c r="C1897" s="107">
        <v>18</v>
      </c>
      <c r="D1897" s="233">
        <v>6</v>
      </c>
      <c r="E1897" s="234">
        <v>0.3333333333333333</v>
      </c>
      <c r="F1897" s="53"/>
    </row>
    <row r="1898" spans="1:6" s="52" customFormat="1" ht="15">
      <c r="A1898" s="261" t="s">
        <v>718</v>
      </c>
      <c r="B1898" s="272" t="s">
        <v>1744</v>
      </c>
      <c r="C1898" s="107">
        <v>9</v>
      </c>
      <c r="D1898" s="233">
        <v>5</v>
      </c>
      <c r="E1898" s="234">
        <v>0.5555555555555556</v>
      </c>
      <c r="F1898" s="53"/>
    </row>
    <row r="1899" spans="1:6" s="52" customFormat="1" ht="15">
      <c r="A1899" s="261" t="s">
        <v>718</v>
      </c>
      <c r="B1899" s="272" t="s">
        <v>802</v>
      </c>
      <c r="C1899" s="107">
        <v>22</v>
      </c>
      <c r="D1899" s="233">
        <v>10</v>
      </c>
      <c r="E1899" s="234">
        <v>0.45454545454545453</v>
      </c>
      <c r="F1899" s="53"/>
    </row>
    <row r="1900" spans="1:6" s="52" customFormat="1" ht="15">
      <c r="A1900" s="261" t="s">
        <v>718</v>
      </c>
      <c r="B1900" s="272" t="s">
        <v>1745</v>
      </c>
      <c r="C1900" s="107">
        <v>13</v>
      </c>
      <c r="D1900" s="233">
        <v>2</v>
      </c>
      <c r="E1900" s="234">
        <v>0.15384615384615385</v>
      </c>
      <c r="F1900" s="53"/>
    </row>
    <row r="1901" spans="1:6" s="52" customFormat="1" ht="30">
      <c r="A1901" s="261" t="s">
        <v>718</v>
      </c>
      <c r="B1901" s="272" t="s">
        <v>1746</v>
      </c>
      <c r="C1901" s="107" t="s">
        <v>58</v>
      </c>
      <c r="D1901" s="233" t="s">
        <v>58</v>
      </c>
      <c r="E1901" s="234" t="s">
        <v>58</v>
      </c>
      <c r="F1901" s="53"/>
    </row>
    <row r="1902" spans="1:6" s="52" customFormat="1" ht="15">
      <c r="A1902" s="261" t="s">
        <v>718</v>
      </c>
      <c r="B1902" s="272" t="s">
        <v>1747</v>
      </c>
      <c r="C1902" s="107" t="s">
        <v>58</v>
      </c>
      <c r="D1902" s="233" t="s">
        <v>58</v>
      </c>
      <c r="E1902" s="234" t="s">
        <v>58</v>
      </c>
      <c r="F1902" s="53"/>
    </row>
    <row r="1903" spans="1:6" s="52" customFormat="1" ht="15">
      <c r="A1903" s="261" t="s">
        <v>718</v>
      </c>
      <c r="B1903" s="272" t="s">
        <v>1095</v>
      </c>
      <c r="C1903" s="107" t="s">
        <v>58</v>
      </c>
      <c r="D1903" s="233" t="s">
        <v>58</v>
      </c>
      <c r="E1903" s="234" t="s">
        <v>58</v>
      </c>
      <c r="F1903" s="53"/>
    </row>
    <row r="1904" spans="1:6" s="52" customFormat="1" ht="15">
      <c r="A1904" s="261" t="s">
        <v>718</v>
      </c>
      <c r="B1904" s="272" t="s">
        <v>1748</v>
      </c>
      <c r="C1904" s="107" t="s">
        <v>58</v>
      </c>
      <c r="D1904" s="233" t="s">
        <v>58</v>
      </c>
      <c r="E1904" s="234" t="s">
        <v>58</v>
      </c>
      <c r="F1904" s="53"/>
    </row>
    <row r="1905" spans="1:6" s="52" customFormat="1" ht="15">
      <c r="A1905" s="261" t="s">
        <v>718</v>
      </c>
      <c r="B1905" s="272" t="s">
        <v>807</v>
      </c>
      <c r="C1905" s="107">
        <v>16</v>
      </c>
      <c r="D1905" s="233">
        <v>5</v>
      </c>
      <c r="E1905" s="234">
        <v>0.3125</v>
      </c>
      <c r="F1905" s="53"/>
    </row>
    <row r="1906" spans="1:6" s="52" customFormat="1" ht="30">
      <c r="A1906" s="261" t="s">
        <v>718</v>
      </c>
      <c r="B1906" s="272" t="s">
        <v>1749</v>
      </c>
      <c r="C1906" s="107">
        <v>11</v>
      </c>
      <c r="D1906" s="233">
        <v>2</v>
      </c>
      <c r="E1906" s="234">
        <v>0.18181818181818182</v>
      </c>
      <c r="F1906" s="53"/>
    </row>
    <row r="1907" spans="1:6" s="52" customFormat="1" ht="15">
      <c r="A1907" s="261" t="s">
        <v>718</v>
      </c>
      <c r="B1907" s="272" t="s">
        <v>1750</v>
      </c>
      <c r="C1907" s="107">
        <v>28</v>
      </c>
      <c r="D1907" s="233">
        <v>5</v>
      </c>
      <c r="E1907" s="234">
        <v>0.17857142857142858</v>
      </c>
      <c r="F1907" s="53"/>
    </row>
    <row r="1908" spans="1:6" s="52" customFormat="1" ht="15">
      <c r="A1908" s="261" t="s">
        <v>718</v>
      </c>
      <c r="B1908" s="272" t="s">
        <v>1751</v>
      </c>
      <c r="C1908" s="107">
        <v>9</v>
      </c>
      <c r="D1908" s="233">
        <v>1</v>
      </c>
      <c r="E1908" s="234">
        <v>0.1111111111111111</v>
      </c>
      <c r="F1908" s="53"/>
    </row>
    <row r="1909" spans="1:6" s="52" customFormat="1" ht="15">
      <c r="A1909" s="261" t="s">
        <v>718</v>
      </c>
      <c r="B1909" s="272" t="s">
        <v>1752</v>
      </c>
      <c r="C1909" s="107">
        <v>40</v>
      </c>
      <c r="D1909" s="233">
        <v>19</v>
      </c>
      <c r="E1909" s="234">
        <v>0.475</v>
      </c>
      <c r="F1909" s="53"/>
    </row>
    <row r="1910" spans="1:6" s="52" customFormat="1" ht="15">
      <c r="A1910" s="261" t="s">
        <v>718</v>
      </c>
      <c r="B1910" s="272" t="s">
        <v>1753</v>
      </c>
      <c r="C1910" s="107">
        <v>27</v>
      </c>
      <c r="D1910" s="233">
        <v>11</v>
      </c>
      <c r="E1910" s="234">
        <v>0.4074074074074074</v>
      </c>
      <c r="F1910" s="53"/>
    </row>
    <row r="1911" spans="1:6" s="52" customFormat="1" ht="15">
      <c r="A1911" s="261" t="s">
        <v>718</v>
      </c>
      <c r="B1911" s="272" t="s">
        <v>1754</v>
      </c>
      <c r="C1911" s="107">
        <v>11</v>
      </c>
      <c r="D1911" s="233">
        <v>7</v>
      </c>
      <c r="E1911" s="234">
        <v>0.6363636363636364</v>
      </c>
      <c r="F1911" s="53"/>
    </row>
    <row r="1912" spans="1:6" s="52" customFormat="1" ht="15">
      <c r="A1912" s="261" t="s">
        <v>718</v>
      </c>
      <c r="B1912" s="272" t="s">
        <v>812</v>
      </c>
      <c r="C1912" s="107">
        <v>11</v>
      </c>
      <c r="D1912" s="233">
        <v>6</v>
      </c>
      <c r="E1912" s="234">
        <v>0.5454545454545454</v>
      </c>
      <c r="F1912" s="53"/>
    </row>
    <row r="1913" spans="1:6" s="52" customFormat="1" ht="15">
      <c r="A1913" s="261" t="s">
        <v>718</v>
      </c>
      <c r="B1913" s="272" t="s">
        <v>814</v>
      </c>
      <c r="C1913" s="107">
        <v>14</v>
      </c>
      <c r="D1913" s="233">
        <v>4</v>
      </c>
      <c r="E1913" s="234">
        <v>0.2857142857142857</v>
      </c>
      <c r="F1913" s="53"/>
    </row>
    <row r="1914" spans="1:6" s="52" customFormat="1" ht="15">
      <c r="A1914" s="261" t="s">
        <v>718</v>
      </c>
      <c r="B1914" s="272" t="s">
        <v>999</v>
      </c>
      <c r="C1914" s="107">
        <v>31</v>
      </c>
      <c r="D1914" s="233">
        <v>16</v>
      </c>
      <c r="E1914" s="234">
        <v>0.5161290322580645</v>
      </c>
      <c r="F1914" s="53"/>
    </row>
    <row r="1915" spans="1:6" s="52" customFormat="1" ht="15">
      <c r="A1915" s="261" t="s">
        <v>718</v>
      </c>
      <c r="B1915" s="272" t="s">
        <v>81</v>
      </c>
      <c r="C1915" s="107">
        <v>80</v>
      </c>
      <c r="D1915" s="233">
        <v>29</v>
      </c>
      <c r="E1915" s="234">
        <v>0.3625</v>
      </c>
      <c r="F1915" s="53"/>
    </row>
    <row r="1916" spans="1:6" s="52" customFormat="1" ht="15">
      <c r="A1916" s="261" t="s">
        <v>718</v>
      </c>
      <c r="B1916" s="272" t="s">
        <v>1755</v>
      </c>
      <c r="C1916" s="107">
        <v>21</v>
      </c>
      <c r="D1916" s="233">
        <v>6</v>
      </c>
      <c r="E1916" s="234">
        <v>0.2857142857142857</v>
      </c>
      <c r="F1916" s="53"/>
    </row>
    <row r="1917" spans="1:6" s="52" customFormat="1" ht="15">
      <c r="A1917" s="261" t="s">
        <v>718</v>
      </c>
      <c r="B1917" s="272" t="s">
        <v>33</v>
      </c>
      <c r="C1917" s="107">
        <v>19</v>
      </c>
      <c r="D1917" s="233">
        <v>12</v>
      </c>
      <c r="E1917" s="234">
        <v>0.631578947368421</v>
      </c>
      <c r="F1917" s="53"/>
    </row>
    <row r="1918" spans="1:6" s="52" customFormat="1" ht="15">
      <c r="A1918" s="261" t="s">
        <v>718</v>
      </c>
      <c r="B1918" s="272" t="s">
        <v>82</v>
      </c>
      <c r="C1918" s="107">
        <v>30</v>
      </c>
      <c r="D1918" s="233">
        <v>13</v>
      </c>
      <c r="E1918" s="234">
        <v>0.43333333333333335</v>
      </c>
      <c r="F1918" s="53"/>
    </row>
    <row r="1919" spans="1:6" s="52" customFormat="1" ht="15">
      <c r="A1919" s="261" t="s">
        <v>718</v>
      </c>
      <c r="B1919" s="272" t="s">
        <v>34</v>
      </c>
      <c r="C1919" s="107">
        <v>125</v>
      </c>
      <c r="D1919" s="233">
        <v>28</v>
      </c>
      <c r="E1919" s="234">
        <v>0.224</v>
      </c>
      <c r="F1919" s="53"/>
    </row>
    <row r="1920" spans="1:6" s="52" customFormat="1" ht="15">
      <c r="A1920" s="261" t="s">
        <v>718</v>
      </c>
      <c r="B1920" s="272" t="s">
        <v>823</v>
      </c>
      <c r="C1920" s="107">
        <v>68</v>
      </c>
      <c r="D1920" s="233">
        <v>30</v>
      </c>
      <c r="E1920" s="234">
        <v>0.4411764705882353</v>
      </c>
      <c r="F1920" s="53"/>
    </row>
    <row r="1921" spans="1:6" s="52" customFormat="1" ht="15">
      <c r="A1921" s="261" t="s">
        <v>718</v>
      </c>
      <c r="B1921" s="272" t="s">
        <v>1004</v>
      </c>
      <c r="C1921" s="107">
        <v>14</v>
      </c>
      <c r="D1921" s="233">
        <v>4</v>
      </c>
      <c r="E1921" s="234">
        <v>0.2857142857142857</v>
      </c>
      <c r="F1921" s="53"/>
    </row>
    <row r="1922" spans="1:6" s="52" customFormat="1" ht="30">
      <c r="A1922" s="261" t="s">
        <v>718</v>
      </c>
      <c r="B1922" s="272" t="s">
        <v>1756</v>
      </c>
      <c r="C1922" s="107">
        <v>12</v>
      </c>
      <c r="D1922" s="233">
        <v>8</v>
      </c>
      <c r="E1922" s="234">
        <v>0.6666666666666666</v>
      </c>
      <c r="F1922" s="53"/>
    </row>
    <row r="1923" spans="1:6" s="52" customFormat="1" ht="15">
      <c r="A1923" s="261" t="s">
        <v>718</v>
      </c>
      <c r="B1923" s="272" t="s">
        <v>1482</v>
      </c>
      <c r="C1923" s="107">
        <v>14</v>
      </c>
      <c r="D1923" s="233">
        <v>6</v>
      </c>
      <c r="E1923" s="234">
        <v>0.42857142857142855</v>
      </c>
      <c r="F1923" s="53"/>
    </row>
    <row r="1924" spans="1:6" s="52" customFormat="1" ht="15">
      <c r="A1924" s="261" t="s">
        <v>718</v>
      </c>
      <c r="B1924" s="272" t="s">
        <v>1757</v>
      </c>
      <c r="C1924" s="107">
        <v>7</v>
      </c>
      <c r="D1924" s="233">
        <v>1</v>
      </c>
      <c r="E1924" s="234">
        <v>0.14285714285714285</v>
      </c>
      <c r="F1924" s="53"/>
    </row>
    <row r="1925" spans="1:6" s="52" customFormat="1" ht="15">
      <c r="A1925" s="261" t="s">
        <v>718</v>
      </c>
      <c r="B1925" s="272" t="s">
        <v>834</v>
      </c>
      <c r="C1925" s="107">
        <v>156</v>
      </c>
      <c r="D1925" s="233">
        <v>73</v>
      </c>
      <c r="E1925" s="234">
        <v>0.46794871794871795</v>
      </c>
      <c r="F1925" s="53"/>
    </row>
    <row r="1926" spans="1:6" s="52" customFormat="1" ht="15">
      <c r="A1926" s="261" t="s">
        <v>718</v>
      </c>
      <c r="B1926" s="272" t="s">
        <v>1758</v>
      </c>
      <c r="C1926" s="107">
        <v>28</v>
      </c>
      <c r="D1926" s="233">
        <v>15</v>
      </c>
      <c r="E1926" s="234">
        <v>0.5357142857142857</v>
      </c>
      <c r="F1926" s="53"/>
    </row>
    <row r="1927" spans="1:6" s="52" customFormat="1" ht="15">
      <c r="A1927" s="261" t="s">
        <v>718</v>
      </c>
      <c r="B1927" s="272" t="s">
        <v>1759</v>
      </c>
      <c r="C1927" s="107" t="s">
        <v>58</v>
      </c>
      <c r="D1927" s="233" t="s">
        <v>58</v>
      </c>
      <c r="E1927" s="234" t="s">
        <v>58</v>
      </c>
      <c r="F1927" s="53"/>
    </row>
    <row r="1928" spans="1:6" s="52" customFormat="1" ht="30">
      <c r="A1928" s="261" t="s">
        <v>718</v>
      </c>
      <c r="B1928" s="272" t="s">
        <v>1760</v>
      </c>
      <c r="C1928" s="107">
        <v>16</v>
      </c>
      <c r="D1928" s="233">
        <v>6</v>
      </c>
      <c r="E1928" s="234">
        <v>0.375</v>
      </c>
      <c r="F1928" s="53"/>
    </row>
    <row r="1929" spans="1:6" s="52" customFormat="1" ht="15">
      <c r="A1929" s="261" t="s">
        <v>718</v>
      </c>
      <c r="B1929" s="272" t="s">
        <v>1761</v>
      </c>
      <c r="C1929" s="107" t="s">
        <v>58</v>
      </c>
      <c r="D1929" s="233" t="s">
        <v>58</v>
      </c>
      <c r="E1929" s="234" t="s">
        <v>58</v>
      </c>
      <c r="F1929" s="53"/>
    </row>
    <row r="1930" spans="1:6" s="52" customFormat="1" ht="15">
      <c r="A1930" s="261" t="s">
        <v>718</v>
      </c>
      <c r="B1930" s="272" t="s">
        <v>887</v>
      </c>
      <c r="C1930" s="107" t="s">
        <v>58</v>
      </c>
      <c r="D1930" s="233" t="s">
        <v>58</v>
      </c>
      <c r="E1930" s="234" t="s">
        <v>58</v>
      </c>
      <c r="F1930" s="53"/>
    </row>
    <row r="1931" spans="1:6" s="52" customFormat="1" ht="15">
      <c r="A1931" s="261" t="s">
        <v>718</v>
      </c>
      <c r="B1931" s="272" t="s">
        <v>591</v>
      </c>
      <c r="C1931" s="107">
        <v>34</v>
      </c>
      <c r="D1931" s="233">
        <v>12</v>
      </c>
      <c r="E1931" s="234">
        <v>0.35294117647058826</v>
      </c>
      <c r="F1931" s="53"/>
    </row>
    <row r="1932" spans="1:6" s="52" customFormat="1" ht="15">
      <c r="A1932" s="261" t="s">
        <v>718</v>
      </c>
      <c r="B1932" s="272" t="s">
        <v>840</v>
      </c>
      <c r="C1932" s="107">
        <v>18</v>
      </c>
      <c r="D1932" s="233">
        <v>7</v>
      </c>
      <c r="E1932" s="234">
        <v>0.3888888888888889</v>
      </c>
      <c r="F1932" s="53"/>
    </row>
    <row r="1933" spans="1:6" s="55" customFormat="1" ht="15">
      <c r="A1933" s="261" t="s">
        <v>718</v>
      </c>
      <c r="B1933" s="272" t="s">
        <v>1762</v>
      </c>
      <c r="C1933" s="107">
        <v>24</v>
      </c>
      <c r="D1933" s="233">
        <v>6</v>
      </c>
      <c r="E1933" s="234">
        <v>0.25</v>
      </c>
      <c r="F1933" s="53"/>
    </row>
    <row r="1934" spans="1:6" ht="15">
      <c r="A1934" s="261" t="s">
        <v>718</v>
      </c>
      <c r="B1934" s="272" t="s">
        <v>1763</v>
      </c>
      <c r="C1934" s="107">
        <v>15</v>
      </c>
      <c r="D1934" s="233">
        <v>6</v>
      </c>
      <c r="E1934" s="234">
        <v>0.4</v>
      </c>
      <c r="F1934" s="53"/>
    </row>
    <row r="1935" spans="1:6" s="52" customFormat="1" ht="15">
      <c r="A1935" s="261" t="s">
        <v>718</v>
      </c>
      <c r="B1935" s="272" t="s">
        <v>1116</v>
      </c>
      <c r="C1935" s="107">
        <v>16</v>
      </c>
      <c r="D1935" s="233">
        <v>7</v>
      </c>
      <c r="E1935" s="234">
        <v>0.4375</v>
      </c>
      <c r="F1935" s="53"/>
    </row>
    <row r="1936" spans="1:6" s="52" customFormat="1" ht="15">
      <c r="A1936" s="261" t="s">
        <v>718</v>
      </c>
      <c r="B1936" s="272" t="s">
        <v>50</v>
      </c>
      <c r="C1936" s="107">
        <v>8</v>
      </c>
      <c r="D1936" s="233">
        <v>2</v>
      </c>
      <c r="E1936" s="234">
        <v>0.25</v>
      </c>
      <c r="F1936" s="53"/>
    </row>
    <row r="1937" spans="1:6" s="52" customFormat="1" ht="15">
      <c r="A1937" s="261" t="s">
        <v>718</v>
      </c>
      <c r="B1937" s="272" t="s">
        <v>1119</v>
      </c>
      <c r="C1937" s="107">
        <v>25</v>
      </c>
      <c r="D1937" s="233">
        <v>5</v>
      </c>
      <c r="E1937" s="234">
        <v>0.2</v>
      </c>
      <c r="F1937" s="53"/>
    </row>
    <row r="1938" spans="1:6" s="52" customFormat="1" ht="15">
      <c r="A1938" s="253" t="s">
        <v>718</v>
      </c>
      <c r="B1938" s="264" t="s">
        <v>1764</v>
      </c>
      <c r="C1938" s="107">
        <v>67</v>
      </c>
      <c r="D1938" s="233">
        <v>19</v>
      </c>
      <c r="E1938" s="234">
        <v>0.2835820895522388</v>
      </c>
      <c r="F1938" s="53"/>
    </row>
    <row r="1939" spans="1:6" s="52" customFormat="1" ht="15.75">
      <c r="A1939" s="254" t="s">
        <v>1765</v>
      </c>
      <c r="B1939" s="265"/>
      <c r="C1939" s="99">
        <v>3012</v>
      </c>
      <c r="D1939" s="236">
        <v>1045</v>
      </c>
      <c r="E1939" s="237">
        <v>0.3469455511288181</v>
      </c>
      <c r="F1939" s="53"/>
    </row>
    <row r="1940" spans="1:6" s="52" customFormat="1" ht="15">
      <c r="A1940" s="263"/>
      <c r="B1940" s="277"/>
      <c r="C1940" s="107" t="s">
        <v>2</v>
      </c>
      <c r="D1940" s="233"/>
      <c r="E1940" s="234"/>
      <c r="F1940" s="53"/>
    </row>
    <row r="1941" spans="1:6" s="52" customFormat="1" ht="15.75">
      <c r="A1941" s="252" t="s">
        <v>719</v>
      </c>
      <c r="B1941" s="272" t="s">
        <v>1766</v>
      </c>
      <c r="C1941" s="107">
        <v>11</v>
      </c>
      <c r="D1941" s="233">
        <v>1</v>
      </c>
      <c r="E1941" s="234">
        <v>0.09090909090909091</v>
      </c>
      <c r="F1941" s="53"/>
    </row>
    <row r="1942" spans="1:6" s="52" customFormat="1" ht="15">
      <c r="A1942" s="261" t="s">
        <v>719</v>
      </c>
      <c r="B1942" s="272" t="s">
        <v>1767</v>
      </c>
      <c r="C1942" s="107" t="s">
        <v>58</v>
      </c>
      <c r="D1942" s="233" t="s">
        <v>58</v>
      </c>
      <c r="E1942" s="234" t="s">
        <v>58</v>
      </c>
      <c r="F1942" s="53"/>
    </row>
    <row r="1943" spans="1:6" s="52" customFormat="1" ht="15">
      <c r="A1943" s="261" t="s">
        <v>719</v>
      </c>
      <c r="B1943" s="272" t="s">
        <v>1768</v>
      </c>
      <c r="C1943" s="107">
        <v>51</v>
      </c>
      <c r="D1943" s="233">
        <v>18</v>
      </c>
      <c r="E1943" s="234">
        <v>0.35294117647058826</v>
      </c>
      <c r="F1943" s="53"/>
    </row>
    <row r="1944" spans="1:6" s="52" customFormat="1" ht="15">
      <c r="A1944" s="261" t="s">
        <v>719</v>
      </c>
      <c r="B1944" s="272" t="s">
        <v>1769</v>
      </c>
      <c r="C1944" s="107">
        <v>28</v>
      </c>
      <c r="D1944" s="233">
        <v>9</v>
      </c>
      <c r="E1944" s="234">
        <v>0.32142857142857145</v>
      </c>
      <c r="F1944" s="53"/>
    </row>
    <row r="1945" spans="1:6" s="52" customFormat="1" ht="15">
      <c r="A1945" s="261" t="s">
        <v>719</v>
      </c>
      <c r="B1945" s="272" t="s">
        <v>753</v>
      </c>
      <c r="C1945" s="107">
        <v>14</v>
      </c>
      <c r="D1945" s="233">
        <v>2</v>
      </c>
      <c r="E1945" s="234">
        <v>0.14285714285714285</v>
      </c>
      <c r="F1945" s="53"/>
    </row>
    <row r="1946" spans="1:6" s="52" customFormat="1" ht="15">
      <c r="A1946" s="261" t="s">
        <v>719</v>
      </c>
      <c r="B1946" s="272" t="s">
        <v>40</v>
      </c>
      <c r="C1946" s="107" t="s">
        <v>58</v>
      </c>
      <c r="D1946" s="233" t="s">
        <v>58</v>
      </c>
      <c r="E1946" s="234" t="s">
        <v>58</v>
      </c>
      <c r="F1946" s="53"/>
    </row>
    <row r="1947" spans="1:6" s="52" customFormat="1" ht="15">
      <c r="A1947" s="261" t="s">
        <v>719</v>
      </c>
      <c r="B1947" s="272" t="s">
        <v>756</v>
      </c>
      <c r="C1947" s="107">
        <v>14</v>
      </c>
      <c r="D1947" s="233">
        <v>4</v>
      </c>
      <c r="E1947" s="234">
        <v>0.2857142857142857</v>
      </c>
      <c r="F1947" s="53"/>
    </row>
    <row r="1948" spans="1:6" s="52" customFormat="1" ht="30">
      <c r="A1948" s="261" t="s">
        <v>719</v>
      </c>
      <c r="B1948" s="272" t="s">
        <v>1770</v>
      </c>
      <c r="C1948" s="107">
        <v>5</v>
      </c>
      <c r="D1948" s="233">
        <v>4</v>
      </c>
      <c r="E1948" s="234">
        <v>0.8</v>
      </c>
      <c r="F1948" s="53"/>
    </row>
    <row r="1949" spans="1:6" s="52" customFormat="1" ht="15">
      <c r="A1949" s="261" t="s">
        <v>719</v>
      </c>
      <c r="B1949" s="272" t="s">
        <v>758</v>
      </c>
      <c r="C1949" s="107">
        <v>9</v>
      </c>
      <c r="D1949" s="233">
        <v>3</v>
      </c>
      <c r="E1949" s="234">
        <v>0.3333333333333333</v>
      </c>
      <c r="F1949" s="53"/>
    </row>
    <row r="1950" spans="1:6" s="52" customFormat="1" ht="30">
      <c r="A1950" s="261" t="s">
        <v>719</v>
      </c>
      <c r="B1950" s="272" t="s">
        <v>1771</v>
      </c>
      <c r="C1950" s="107" t="s">
        <v>58</v>
      </c>
      <c r="D1950" s="233" t="s">
        <v>58</v>
      </c>
      <c r="E1950" s="234" t="s">
        <v>58</v>
      </c>
      <c r="F1950" s="53"/>
    </row>
    <row r="1951" spans="1:6" s="52" customFormat="1" ht="15">
      <c r="A1951" s="261" t="s">
        <v>719</v>
      </c>
      <c r="B1951" s="272" t="s">
        <v>1772</v>
      </c>
      <c r="C1951" s="107" t="s">
        <v>58</v>
      </c>
      <c r="D1951" s="233" t="s">
        <v>58</v>
      </c>
      <c r="E1951" s="234" t="s">
        <v>58</v>
      </c>
      <c r="F1951" s="53"/>
    </row>
    <row r="1952" spans="1:6" s="52" customFormat="1" ht="15">
      <c r="A1952" s="261" t="s">
        <v>719</v>
      </c>
      <c r="B1952" s="272" t="s">
        <v>95</v>
      </c>
      <c r="C1952" s="107">
        <v>17</v>
      </c>
      <c r="D1952" s="233">
        <v>5</v>
      </c>
      <c r="E1952" s="234">
        <v>0.29411764705882354</v>
      </c>
      <c r="F1952" s="53"/>
    </row>
    <row r="1953" spans="1:6" s="52" customFormat="1" ht="15">
      <c r="A1953" s="261" t="s">
        <v>719</v>
      </c>
      <c r="B1953" s="272" t="s">
        <v>1773</v>
      </c>
      <c r="C1953" s="107">
        <v>11</v>
      </c>
      <c r="D1953" s="233">
        <v>5</v>
      </c>
      <c r="E1953" s="234">
        <v>0.45454545454545453</v>
      </c>
      <c r="F1953" s="53"/>
    </row>
    <row r="1954" spans="1:6" s="52" customFormat="1" ht="15">
      <c r="A1954" s="261" t="s">
        <v>719</v>
      </c>
      <c r="B1954" s="272" t="s">
        <v>764</v>
      </c>
      <c r="C1954" s="107">
        <v>47</v>
      </c>
      <c r="D1954" s="233">
        <v>19</v>
      </c>
      <c r="E1954" s="234">
        <v>0.40425531914893614</v>
      </c>
      <c r="F1954" s="53"/>
    </row>
    <row r="1955" spans="1:6" s="52" customFormat="1" ht="30">
      <c r="A1955" s="261" t="s">
        <v>719</v>
      </c>
      <c r="B1955" s="272" t="s">
        <v>1774</v>
      </c>
      <c r="C1955" s="107" t="s">
        <v>58</v>
      </c>
      <c r="D1955" s="233" t="s">
        <v>58</v>
      </c>
      <c r="E1955" s="234" t="s">
        <v>58</v>
      </c>
      <c r="F1955" s="53"/>
    </row>
    <row r="1956" spans="1:6" s="52" customFormat="1" ht="15">
      <c r="A1956" s="261" t="s">
        <v>719</v>
      </c>
      <c r="B1956" s="272" t="s">
        <v>1511</v>
      </c>
      <c r="C1956" s="107">
        <v>9</v>
      </c>
      <c r="D1956" s="233">
        <v>5</v>
      </c>
      <c r="E1956" s="234">
        <v>0.5555555555555556</v>
      </c>
      <c r="F1956" s="53"/>
    </row>
    <row r="1957" spans="1:6" s="52" customFormat="1" ht="15">
      <c r="A1957" s="261" t="s">
        <v>719</v>
      </c>
      <c r="B1957" s="272" t="s">
        <v>1073</v>
      </c>
      <c r="C1957" s="107">
        <v>12</v>
      </c>
      <c r="D1957" s="233">
        <v>1</v>
      </c>
      <c r="E1957" s="234">
        <v>0.08333333333333333</v>
      </c>
      <c r="F1957" s="53"/>
    </row>
    <row r="1958" spans="1:6" s="52" customFormat="1" ht="15">
      <c r="A1958" s="261" t="s">
        <v>719</v>
      </c>
      <c r="B1958" s="272" t="s">
        <v>1775</v>
      </c>
      <c r="C1958" s="107">
        <v>26</v>
      </c>
      <c r="D1958" s="233">
        <v>9</v>
      </c>
      <c r="E1958" s="234">
        <v>0.34615384615384615</v>
      </c>
      <c r="F1958" s="53"/>
    </row>
    <row r="1959" spans="1:6" s="52" customFormat="1" ht="30">
      <c r="A1959" s="261" t="s">
        <v>719</v>
      </c>
      <c r="B1959" s="272" t="s">
        <v>1776</v>
      </c>
      <c r="C1959" s="107">
        <v>14</v>
      </c>
      <c r="D1959" s="233">
        <v>6</v>
      </c>
      <c r="E1959" s="234">
        <v>0.42857142857142855</v>
      </c>
      <c r="F1959" s="53"/>
    </row>
    <row r="1960" spans="1:6" s="52" customFormat="1" ht="15">
      <c r="A1960" s="261" t="s">
        <v>719</v>
      </c>
      <c r="B1960" s="272" t="s">
        <v>1777</v>
      </c>
      <c r="C1960" s="107">
        <v>13</v>
      </c>
      <c r="D1960" s="233">
        <v>4</v>
      </c>
      <c r="E1960" s="234">
        <v>0.3076923076923077</v>
      </c>
      <c r="F1960" s="53"/>
    </row>
    <row r="1961" spans="1:6" s="52" customFormat="1" ht="15">
      <c r="A1961" s="261" t="s">
        <v>719</v>
      </c>
      <c r="B1961" s="272" t="s">
        <v>774</v>
      </c>
      <c r="C1961" s="107">
        <v>23</v>
      </c>
      <c r="D1961" s="233">
        <v>6</v>
      </c>
      <c r="E1961" s="234">
        <v>0.2608695652173913</v>
      </c>
      <c r="F1961" s="53"/>
    </row>
    <row r="1962" spans="1:6" s="52" customFormat="1" ht="15">
      <c r="A1962" s="261" t="s">
        <v>719</v>
      </c>
      <c r="B1962" s="272" t="s">
        <v>775</v>
      </c>
      <c r="C1962" s="107">
        <v>9</v>
      </c>
      <c r="D1962" s="233">
        <v>3</v>
      </c>
      <c r="E1962" s="234">
        <v>0.3333333333333333</v>
      </c>
      <c r="F1962" s="53"/>
    </row>
    <row r="1963" spans="1:6" s="52" customFormat="1" ht="15">
      <c r="A1963" s="261" t="s">
        <v>719</v>
      </c>
      <c r="B1963" s="272" t="s">
        <v>1580</v>
      </c>
      <c r="C1963" s="107">
        <v>47</v>
      </c>
      <c r="D1963" s="233">
        <v>16</v>
      </c>
      <c r="E1963" s="234">
        <v>0.3404255319148936</v>
      </c>
      <c r="F1963" s="53"/>
    </row>
    <row r="1964" spans="1:6" s="52" customFormat="1" ht="15">
      <c r="A1964" s="261" t="s">
        <v>719</v>
      </c>
      <c r="B1964" s="272" t="s">
        <v>780</v>
      </c>
      <c r="C1964" s="107">
        <v>60</v>
      </c>
      <c r="D1964" s="233">
        <v>18</v>
      </c>
      <c r="E1964" s="234">
        <v>0.3</v>
      </c>
      <c r="F1964" s="53"/>
    </row>
    <row r="1965" spans="1:6" s="52" customFormat="1" ht="15">
      <c r="A1965" s="261" t="s">
        <v>719</v>
      </c>
      <c r="B1965" s="272" t="s">
        <v>1778</v>
      </c>
      <c r="C1965" s="107">
        <v>25</v>
      </c>
      <c r="D1965" s="233">
        <v>6</v>
      </c>
      <c r="E1965" s="234">
        <v>0.24</v>
      </c>
      <c r="F1965" s="53"/>
    </row>
    <row r="1966" spans="1:6" s="52" customFormat="1" ht="15">
      <c r="A1966" s="261" t="s">
        <v>719</v>
      </c>
      <c r="B1966" s="272" t="s">
        <v>1779</v>
      </c>
      <c r="C1966" s="107">
        <v>7</v>
      </c>
      <c r="D1966" s="233">
        <v>2</v>
      </c>
      <c r="E1966" s="234">
        <v>0.2857142857142857</v>
      </c>
      <c r="F1966" s="53"/>
    </row>
    <row r="1967" spans="1:6" s="52" customFormat="1" ht="15">
      <c r="A1967" s="261" t="s">
        <v>719</v>
      </c>
      <c r="B1967" s="272" t="s">
        <v>1780</v>
      </c>
      <c r="C1967" s="107">
        <v>24</v>
      </c>
      <c r="D1967" s="233">
        <v>12</v>
      </c>
      <c r="E1967" s="234">
        <v>0.5</v>
      </c>
      <c r="F1967" s="53"/>
    </row>
    <row r="1968" spans="1:6" s="52" customFormat="1" ht="15">
      <c r="A1968" s="261" t="s">
        <v>719</v>
      </c>
      <c r="B1968" s="272" t="s">
        <v>1781</v>
      </c>
      <c r="C1968" s="107">
        <v>28</v>
      </c>
      <c r="D1968" s="233">
        <v>12</v>
      </c>
      <c r="E1968" s="234">
        <v>0.42857142857142855</v>
      </c>
      <c r="F1968" s="53"/>
    </row>
    <row r="1969" spans="1:6" s="52" customFormat="1" ht="15">
      <c r="A1969" s="261" t="s">
        <v>719</v>
      </c>
      <c r="B1969" s="272" t="s">
        <v>1133</v>
      </c>
      <c r="C1969" s="107">
        <v>21</v>
      </c>
      <c r="D1969" s="233">
        <v>11</v>
      </c>
      <c r="E1969" s="234">
        <v>0.5238095238095238</v>
      </c>
      <c r="F1969" s="53"/>
    </row>
    <row r="1970" spans="1:6" s="52" customFormat="1" ht="15">
      <c r="A1970" s="261" t="s">
        <v>719</v>
      </c>
      <c r="B1970" s="272" t="s">
        <v>422</v>
      </c>
      <c r="C1970" s="107">
        <v>25</v>
      </c>
      <c r="D1970" s="233">
        <v>4</v>
      </c>
      <c r="E1970" s="234">
        <v>0.16</v>
      </c>
      <c r="F1970" s="53"/>
    </row>
    <row r="1971" spans="1:6" s="52" customFormat="1" ht="15">
      <c r="A1971" s="261" t="s">
        <v>719</v>
      </c>
      <c r="B1971" s="272" t="s">
        <v>1782</v>
      </c>
      <c r="C1971" s="107">
        <v>5</v>
      </c>
      <c r="D1971" s="233">
        <v>1</v>
      </c>
      <c r="E1971" s="234">
        <v>0.2</v>
      </c>
      <c r="F1971" s="53"/>
    </row>
    <row r="1972" spans="1:6" s="52" customFormat="1" ht="15">
      <c r="A1972" s="261" t="s">
        <v>719</v>
      </c>
      <c r="B1972" s="272" t="s">
        <v>862</v>
      </c>
      <c r="C1972" s="107">
        <v>25</v>
      </c>
      <c r="D1972" s="233">
        <v>6</v>
      </c>
      <c r="E1972" s="234">
        <v>0.24</v>
      </c>
      <c r="F1972" s="53"/>
    </row>
    <row r="1973" spans="1:6" s="52" customFormat="1" ht="15">
      <c r="A1973" s="261" t="s">
        <v>719</v>
      </c>
      <c r="B1973" s="272" t="s">
        <v>1137</v>
      </c>
      <c r="C1973" s="107">
        <v>24</v>
      </c>
      <c r="D1973" s="233">
        <v>9</v>
      </c>
      <c r="E1973" s="234">
        <v>0.375</v>
      </c>
      <c r="F1973" s="53"/>
    </row>
    <row r="1974" spans="1:6" s="52" customFormat="1" ht="15">
      <c r="A1974" s="261" t="s">
        <v>719</v>
      </c>
      <c r="B1974" s="272" t="s">
        <v>1168</v>
      </c>
      <c r="C1974" s="107">
        <v>24</v>
      </c>
      <c r="D1974" s="233">
        <v>6</v>
      </c>
      <c r="E1974" s="234">
        <v>0.25</v>
      </c>
      <c r="F1974" s="53"/>
    </row>
    <row r="1975" spans="1:6" s="52" customFormat="1" ht="15">
      <c r="A1975" s="261" t="s">
        <v>719</v>
      </c>
      <c r="B1975" s="272" t="s">
        <v>1783</v>
      </c>
      <c r="C1975" s="107" t="s">
        <v>58</v>
      </c>
      <c r="D1975" s="233" t="s">
        <v>58</v>
      </c>
      <c r="E1975" s="234" t="s">
        <v>58</v>
      </c>
      <c r="F1975" s="53"/>
    </row>
    <row r="1976" spans="1:6" s="52" customFormat="1" ht="15">
      <c r="A1976" s="261" t="s">
        <v>719</v>
      </c>
      <c r="B1976" s="272" t="s">
        <v>289</v>
      </c>
      <c r="C1976" s="107">
        <v>10</v>
      </c>
      <c r="D1976" s="233">
        <v>5</v>
      </c>
      <c r="E1976" s="234">
        <v>0.5</v>
      </c>
      <c r="F1976" s="53"/>
    </row>
    <row r="1977" spans="1:6" s="52" customFormat="1" ht="15">
      <c r="A1977" s="261" t="s">
        <v>719</v>
      </c>
      <c r="B1977" s="272" t="s">
        <v>783</v>
      </c>
      <c r="C1977" s="107" t="s">
        <v>58</v>
      </c>
      <c r="D1977" s="233" t="s">
        <v>58</v>
      </c>
      <c r="E1977" s="234" t="s">
        <v>58</v>
      </c>
      <c r="F1977" s="53"/>
    </row>
    <row r="1978" spans="1:6" s="52" customFormat="1" ht="15">
      <c r="A1978" s="261" t="s">
        <v>719</v>
      </c>
      <c r="B1978" s="272" t="s">
        <v>1784</v>
      </c>
      <c r="C1978" s="107" t="s">
        <v>58</v>
      </c>
      <c r="D1978" s="233" t="s">
        <v>58</v>
      </c>
      <c r="E1978" s="234" t="s">
        <v>58</v>
      </c>
      <c r="F1978" s="53"/>
    </row>
    <row r="1979" spans="1:6" s="52" customFormat="1" ht="15">
      <c r="A1979" s="261" t="s">
        <v>719</v>
      </c>
      <c r="B1979" s="272" t="s">
        <v>1785</v>
      </c>
      <c r="C1979" s="107">
        <v>11</v>
      </c>
      <c r="D1979" s="233">
        <v>2</v>
      </c>
      <c r="E1979" s="234">
        <v>0.18181818181818182</v>
      </c>
      <c r="F1979" s="53"/>
    </row>
    <row r="1980" spans="1:6" s="52" customFormat="1" ht="15">
      <c r="A1980" s="261" t="s">
        <v>719</v>
      </c>
      <c r="B1980" s="272" t="s">
        <v>1029</v>
      </c>
      <c r="C1980" s="107">
        <v>48</v>
      </c>
      <c r="D1980" s="233">
        <v>13</v>
      </c>
      <c r="E1980" s="234">
        <v>0.2708333333333333</v>
      </c>
      <c r="F1980" s="53"/>
    </row>
    <row r="1981" spans="1:6" s="52" customFormat="1" ht="15">
      <c r="A1981" s="261" t="s">
        <v>719</v>
      </c>
      <c r="B1981" s="272" t="s">
        <v>1030</v>
      </c>
      <c r="C1981" s="107">
        <v>26</v>
      </c>
      <c r="D1981" s="233">
        <v>13</v>
      </c>
      <c r="E1981" s="234">
        <v>0.5</v>
      </c>
      <c r="F1981" s="53"/>
    </row>
    <row r="1982" spans="1:6" s="52" customFormat="1" ht="15">
      <c r="A1982" s="261" t="s">
        <v>719</v>
      </c>
      <c r="B1982" s="272" t="s">
        <v>85</v>
      </c>
      <c r="C1982" s="107">
        <v>15</v>
      </c>
      <c r="D1982" s="233">
        <v>1</v>
      </c>
      <c r="E1982" s="234">
        <v>0.06666666666666667</v>
      </c>
      <c r="F1982" s="53"/>
    </row>
    <row r="1983" spans="1:6" s="52" customFormat="1" ht="15">
      <c r="A1983" s="261" t="s">
        <v>719</v>
      </c>
      <c r="B1983" s="272" t="s">
        <v>786</v>
      </c>
      <c r="C1983" s="107">
        <v>28</v>
      </c>
      <c r="D1983" s="233">
        <v>6</v>
      </c>
      <c r="E1983" s="234">
        <v>0.21428571428571427</v>
      </c>
      <c r="F1983" s="53"/>
    </row>
    <row r="1984" spans="1:6" s="52" customFormat="1" ht="15">
      <c r="A1984" s="261" t="s">
        <v>719</v>
      </c>
      <c r="B1984" s="272" t="s">
        <v>789</v>
      </c>
      <c r="C1984" s="107">
        <v>65</v>
      </c>
      <c r="D1984" s="233">
        <v>22</v>
      </c>
      <c r="E1984" s="234">
        <v>0.3384615384615385</v>
      </c>
      <c r="F1984" s="53"/>
    </row>
    <row r="1985" spans="1:6" s="52" customFormat="1" ht="30">
      <c r="A1985" s="261" t="s">
        <v>719</v>
      </c>
      <c r="B1985" s="272" t="s">
        <v>1601</v>
      </c>
      <c r="C1985" s="107">
        <v>16</v>
      </c>
      <c r="D1985" s="233">
        <v>4</v>
      </c>
      <c r="E1985" s="234">
        <v>0.25</v>
      </c>
      <c r="F1985" s="53"/>
    </row>
    <row r="1986" spans="1:6" s="52" customFormat="1" ht="30">
      <c r="A1986" s="261" t="s">
        <v>719</v>
      </c>
      <c r="B1986" s="272" t="s">
        <v>1786</v>
      </c>
      <c r="C1986" s="107">
        <v>9</v>
      </c>
      <c r="D1986" s="233">
        <v>1</v>
      </c>
      <c r="E1986" s="234">
        <v>0.1111111111111111</v>
      </c>
      <c r="F1986" s="53"/>
    </row>
    <row r="1987" spans="1:6" s="52" customFormat="1" ht="30">
      <c r="A1987" s="261" t="s">
        <v>719</v>
      </c>
      <c r="B1987" s="272" t="s">
        <v>1787</v>
      </c>
      <c r="C1987" s="107" t="s">
        <v>58</v>
      </c>
      <c r="D1987" s="233" t="s">
        <v>58</v>
      </c>
      <c r="E1987" s="234" t="s">
        <v>58</v>
      </c>
      <c r="F1987" s="53"/>
    </row>
    <row r="1988" spans="1:6" s="52" customFormat="1" ht="15">
      <c r="A1988" s="261" t="s">
        <v>719</v>
      </c>
      <c r="B1988" s="272" t="s">
        <v>1788</v>
      </c>
      <c r="C1988" s="107">
        <v>7</v>
      </c>
      <c r="D1988" s="233">
        <v>2</v>
      </c>
      <c r="E1988" s="234">
        <v>0.2857142857142857</v>
      </c>
      <c r="F1988" s="53"/>
    </row>
    <row r="1989" spans="1:6" s="52" customFormat="1" ht="15">
      <c r="A1989" s="261" t="s">
        <v>719</v>
      </c>
      <c r="B1989" s="272" t="s">
        <v>1789</v>
      </c>
      <c r="C1989" s="107" t="s">
        <v>58</v>
      </c>
      <c r="D1989" s="233" t="s">
        <v>58</v>
      </c>
      <c r="E1989" s="234" t="s">
        <v>58</v>
      </c>
      <c r="F1989" s="53"/>
    </row>
    <row r="1990" spans="1:6" s="52" customFormat="1" ht="15">
      <c r="A1990" s="261" t="s">
        <v>719</v>
      </c>
      <c r="B1990" s="272" t="s">
        <v>1284</v>
      </c>
      <c r="C1990" s="107">
        <v>8</v>
      </c>
      <c r="D1990" s="233">
        <v>6</v>
      </c>
      <c r="E1990" s="234">
        <v>0.75</v>
      </c>
      <c r="F1990" s="53"/>
    </row>
    <row r="1991" spans="1:6" s="52" customFormat="1" ht="30">
      <c r="A1991" s="261" t="s">
        <v>719</v>
      </c>
      <c r="B1991" s="272" t="s">
        <v>793</v>
      </c>
      <c r="C1991" s="107">
        <v>11</v>
      </c>
      <c r="D1991" s="233">
        <v>3</v>
      </c>
      <c r="E1991" s="234">
        <v>0.2727272727272727</v>
      </c>
      <c r="F1991" s="53"/>
    </row>
    <row r="1992" spans="1:6" s="52" customFormat="1" ht="15">
      <c r="A1992" s="261" t="s">
        <v>719</v>
      </c>
      <c r="B1992" s="272" t="s">
        <v>1087</v>
      </c>
      <c r="C1992" s="107">
        <v>34</v>
      </c>
      <c r="D1992" s="233">
        <v>5</v>
      </c>
      <c r="E1992" s="234">
        <v>0.14705882352941177</v>
      </c>
      <c r="F1992" s="53"/>
    </row>
    <row r="1993" spans="1:6" s="52" customFormat="1" ht="15">
      <c r="A1993" s="261" t="s">
        <v>719</v>
      </c>
      <c r="B1993" s="272" t="s">
        <v>1088</v>
      </c>
      <c r="C1993" s="107">
        <v>9</v>
      </c>
      <c r="D1993" s="233">
        <v>3</v>
      </c>
      <c r="E1993" s="234">
        <v>0.3333333333333333</v>
      </c>
      <c r="F1993" s="53"/>
    </row>
    <row r="1994" spans="1:6" s="52" customFormat="1" ht="15">
      <c r="A1994" s="261" t="s">
        <v>719</v>
      </c>
      <c r="B1994" s="272" t="s">
        <v>1336</v>
      </c>
      <c r="C1994" s="107">
        <v>17</v>
      </c>
      <c r="D1994" s="233">
        <v>9</v>
      </c>
      <c r="E1994" s="234">
        <v>0.5294117647058824</v>
      </c>
      <c r="F1994" s="53"/>
    </row>
    <row r="1995" spans="1:6" s="52" customFormat="1" ht="30">
      <c r="A1995" s="261" t="s">
        <v>719</v>
      </c>
      <c r="B1995" s="272" t="s">
        <v>1790</v>
      </c>
      <c r="C1995" s="107">
        <v>8</v>
      </c>
      <c r="D1995" s="233">
        <v>3</v>
      </c>
      <c r="E1995" s="234">
        <v>0.375</v>
      </c>
      <c r="F1995" s="53"/>
    </row>
    <row r="1996" spans="1:6" s="52" customFormat="1" ht="15">
      <c r="A1996" s="261" t="s">
        <v>719</v>
      </c>
      <c r="B1996" s="272" t="s">
        <v>1791</v>
      </c>
      <c r="C1996" s="107">
        <v>15</v>
      </c>
      <c r="D1996" s="233">
        <v>6</v>
      </c>
      <c r="E1996" s="234">
        <v>0.4</v>
      </c>
      <c r="F1996" s="53"/>
    </row>
    <row r="1997" spans="1:6" s="52" customFormat="1" ht="15">
      <c r="A1997" s="261" t="s">
        <v>719</v>
      </c>
      <c r="B1997" s="272" t="s">
        <v>1221</v>
      </c>
      <c r="C1997" s="107">
        <v>9</v>
      </c>
      <c r="D1997" s="233">
        <v>5</v>
      </c>
      <c r="E1997" s="234">
        <v>0.5555555555555556</v>
      </c>
      <c r="F1997" s="53"/>
    </row>
    <row r="1998" spans="1:6" s="52" customFormat="1" ht="30">
      <c r="A1998" s="261" t="s">
        <v>719</v>
      </c>
      <c r="B1998" s="272" t="s">
        <v>1493</v>
      </c>
      <c r="C1998" s="107">
        <v>33</v>
      </c>
      <c r="D1998" s="233">
        <v>17</v>
      </c>
      <c r="E1998" s="234">
        <v>0.5151515151515151</v>
      </c>
      <c r="F1998" s="53"/>
    </row>
    <row r="1999" spans="1:6" s="52" customFormat="1" ht="30">
      <c r="A1999" s="261" t="s">
        <v>719</v>
      </c>
      <c r="B1999" s="272" t="s">
        <v>1792</v>
      </c>
      <c r="C1999" s="107">
        <v>26</v>
      </c>
      <c r="D1999" s="233">
        <v>12</v>
      </c>
      <c r="E1999" s="234">
        <v>0.46153846153846156</v>
      </c>
      <c r="F1999" s="53"/>
    </row>
    <row r="2000" spans="1:6" s="52" customFormat="1" ht="15">
      <c r="A2000" s="261" t="s">
        <v>719</v>
      </c>
      <c r="B2000" s="272" t="s">
        <v>29</v>
      </c>
      <c r="C2000" s="107">
        <v>10</v>
      </c>
      <c r="D2000" s="233">
        <v>4</v>
      </c>
      <c r="E2000" s="234">
        <v>0.4</v>
      </c>
      <c r="F2000" s="53"/>
    </row>
    <row r="2001" spans="1:6" s="52" customFormat="1" ht="15">
      <c r="A2001" s="261" t="s">
        <v>719</v>
      </c>
      <c r="B2001" s="272" t="s">
        <v>110</v>
      </c>
      <c r="C2001" s="107">
        <v>38</v>
      </c>
      <c r="D2001" s="233">
        <v>14</v>
      </c>
      <c r="E2001" s="234">
        <v>0.3684210526315789</v>
      </c>
      <c r="F2001" s="53"/>
    </row>
    <row r="2002" spans="1:6" s="52" customFormat="1" ht="15">
      <c r="A2002" s="261" t="s">
        <v>719</v>
      </c>
      <c r="B2002" s="272" t="s">
        <v>1793</v>
      </c>
      <c r="C2002" s="107">
        <v>16</v>
      </c>
      <c r="D2002" s="233">
        <v>8</v>
      </c>
      <c r="E2002" s="234">
        <v>0.5</v>
      </c>
      <c r="F2002" s="53"/>
    </row>
    <row r="2003" spans="1:6" s="52" customFormat="1" ht="15">
      <c r="A2003" s="261" t="s">
        <v>719</v>
      </c>
      <c r="B2003" s="272" t="s">
        <v>1033</v>
      </c>
      <c r="C2003" s="107">
        <v>12</v>
      </c>
      <c r="D2003" s="233">
        <v>8</v>
      </c>
      <c r="E2003" s="234">
        <v>0.6666666666666666</v>
      </c>
      <c r="F2003" s="53"/>
    </row>
    <row r="2004" spans="1:6" s="52" customFormat="1" ht="30">
      <c r="A2004" s="261" t="s">
        <v>719</v>
      </c>
      <c r="B2004" s="272" t="s">
        <v>1412</v>
      </c>
      <c r="C2004" s="107">
        <v>22</v>
      </c>
      <c r="D2004" s="233">
        <v>7</v>
      </c>
      <c r="E2004" s="234">
        <v>0.3181818181818182</v>
      </c>
      <c r="F2004" s="53"/>
    </row>
    <row r="2005" spans="1:6" s="52" customFormat="1" ht="15">
      <c r="A2005" s="261" t="s">
        <v>719</v>
      </c>
      <c r="B2005" s="272" t="s">
        <v>812</v>
      </c>
      <c r="C2005" s="107">
        <v>12</v>
      </c>
      <c r="D2005" s="233">
        <v>5</v>
      </c>
      <c r="E2005" s="234">
        <v>0.4166666666666667</v>
      </c>
      <c r="F2005" s="53"/>
    </row>
    <row r="2006" spans="1:6" s="52" customFormat="1" ht="15">
      <c r="A2006" s="261" t="s">
        <v>719</v>
      </c>
      <c r="B2006" s="272" t="s">
        <v>813</v>
      </c>
      <c r="C2006" s="107">
        <v>6</v>
      </c>
      <c r="D2006" s="233">
        <v>3</v>
      </c>
      <c r="E2006" s="234">
        <v>0.5</v>
      </c>
      <c r="F2006" s="53"/>
    </row>
    <row r="2007" spans="1:6" s="52" customFormat="1" ht="15">
      <c r="A2007" s="261" t="s">
        <v>719</v>
      </c>
      <c r="B2007" s="272" t="s">
        <v>1794</v>
      </c>
      <c r="C2007" s="107">
        <v>13</v>
      </c>
      <c r="D2007" s="233">
        <v>4</v>
      </c>
      <c r="E2007" s="234">
        <v>0.3076923076923077</v>
      </c>
      <c r="F2007" s="53"/>
    </row>
    <row r="2008" spans="1:6" s="52" customFormat="1" ht="15">
      <c r="A2008" s="261" t="s">
        <v>719</v>
      </c>
      <c r="B2008" s="272" t="s">
        <v>81</v>
      </c>
      <c r="C2008" s="107">
        <v>19</v>
      </c>
      <c r="D2008" s="233">
        <v>10</v>
      </c>
      <c r="E2008" s="234">
        <v>0.5263157894736842</v>
      </c>
      <c r="F2008" s="53"/>
    </row>
    <row r="2009" spans="1:6" ht="15">
      <c r="A2009" s="261" t="s">
        <v>719</v>
      </c>
      <c r="B2009" s="272" t="s">
        <v>216</v>
      </c>
      <c r="C2009" s="107">
        <v>19</v>
      </c>
      <c r="D2009" s="233">
        <v>6</v>
      </c>
      <c r="E2009" s="234">
        <v>0.3157894736842105</v>
      </c>
      <c r="F2009" s="53"/>
    </row>
    <row r="2010" spans="1:6" s="55" customFormat="1" ht="15">
      <c r="A2010" s="261" t="s">
        <v>719</v>
      </c>
      <c r="B2010" s="272" t="s">
        <v>33</v>
      </c>
      <c r="C2010" s="107">
        <v>45</v>
      </c>
      <c r="D2010" s="233">
        <v>18</v>
      </c>
      <c r="E2010" s="234">
        <v>0.4</v>
      </c>
      <c r="F2010" s="53"/>
    </row>
    <row r="2011" spans="1:6" ht="15">
      <c r="A2011" s="261" t="s">
        <v>719</v>
      </c>
      <c r="B2011" s="272" t="s">
        <v>82</v>
      </c>
      <c r="C2011" s="107" t="s">
        <v>58</v>
      </c>
      <c r="D2011" s="233" t="s">
        <v>58</v>
      </c>
      <c r="E2011" s="234" t="s">
        <v>58</v>
      </c>
      <c r="F2011" s="53"/>
    </row>
    <row r="2012" spans="1:6" s="52" customFormat="1" ht="15">
      <c r="A2012" s="261" t="s">
        <v>719</v>
      </c>
      <c r="B2012" s="272" t="s">
        <v>1795</v>
      </c>
      <c r="C2012" s="107">
        <v>5</v>
      </c>
      <c r="D2012" s="233">
        <v>2</v>
      </c>
      <c r="E2012" s="234">
        <v>0.4</v>
      </c>
      <c r="F2012" s="53"/>
    </row>
    <row r="2013" spans="1:6" s="52" customFormat="1" ht="15">
      <c r="A2013" s="261" t="s">
        <v>719</v>
      </c>
      <c r="B2013" s="272" t="s">
        <v>1347</v>
      </c>
      <c r="C2013" s="107">
        <v>12</v>
      </c>
      <c r="D2013" s="233">
        <v>3</v>
      </c>
      <c r="E2013" s="234">
        <v>0.25</v>
      </c>
      <c r="F2013" s="53"/>
    </row>
    <row r="2014" spans="1:6" s="52" customFormat="1" ht="15">
      <c r="A2014" s="261" t="s">
        <v>719</v>
      </c>
      <c r="B2014" s="272" t="s">
        <v>34</v>
      </c>
      <c r="C2014" s="107">
        <v>83</v>
      </c>
      <c r="D2014" s="233">
        <v>23</v>
      </c>
      <c r="E2014" s="234">
        <v>0.27710843373493976</v>
      </c>
      <c r="F2014" s="53"/>
    </row>
    <row r="2015" spans="1:6" s="52" customFormat="1" ht="15">
      <c r="A2015" s="261" t="s">
        <v>719</v>
      </c>
      <c r="B2015" s="272" t="s">
        <v>823</v>
      </c>
      <c r="C2015" s="107">
        <v>83</v>
      </c>
      <c r="D2015" s="233">
        <v>24</v>
      </c>
      <c r="E2015" s="234">
        <v>0.2891566265060241</v>
      </c>
      <c r="F2015" s="53"/>
    </row>
    <row r="2016" spans="1:6" s="52" customFormat="1" ht="30">
      <c r="A2016" s="261" t="s">
        <v>719</v>
      </c>
      <c r="B2016" s="272" t="s">
        <v>824</v>
      </c>
      <c r="C2016" s="107">
        <v>23</v>
      </c>
      <c r="D2016" s="233">
        <v>10</v>
      </c>
      <c r="E2016" s="234">
        <v>0.43478260869565216</v>
      </c>
      <c r="F2016" s="53"/>
    </row>
    <row r="2017" spans="1:6" s="52" customFormat="1" ht="15">
      <c r="A2017" s="261" t="s">
        <v>719</v>
      </c>
      <c r="B2017" s="272" t="s">
        <v>1796</v>
      </c>
      <c r="C2017" s="107">
        <v>11</v>
      </c>
      <c r="D2017" s="233">
        <v>5</v>
      </c>
      <c r="E2017" s="234">
        <v>0.45454545454545453</v>
      </c>
      <c r="F2017" s="53"/>
    </row>
    <row r="2018" spans="1:6" s="52" customFormat="1" ht="15">
      <c r="A2018" s="261" t="s">
        <v>719</v>
      </c>
      <c r="B2018" s="272" t="s">
        <v>829</v>
      </c>
      <c r="C2018" s="107">
        <v>20</v>
      </c>
      <c r="D2018" s="233">
        <v>6</v>
      </c>
      <c r="E2018" s="234">
        <v>0.3</v>
      </c>
      <c r="F2018" s="53"/>
    </row>
    <row r="2019" spans="1:6" s="52" customFormat="1" ht="15">
      <c r="A2019" s="261" t="s">
        <v>719</v>
      </c>
      <c r="B2019" s="272" t="s">
        <v>1797</v>
      </c>
      <c r="C2019" s="107">
        <v>33</v>
      </c>
      <c r="D2019" s="233">
        <v>6</v>
      </c>
      <c r="E2019" s="234">
        <v>0.18181818181818182</v>
      </c>
      <c r="F2019" s="53"/>
    </row>
    <row r="2020" spans="1:6" s="52" customFormat="1" ht="15">
      <c r="A2020" s="261" t="s">
        <v>719</v>
      </c>
      <c r="B2020" s="272" t="s">
        <v>1798</v>
      </c>
      <c r="C2020" s="107" t="s">
        <v>58</v>
      </c>
      <c r="D2020" s="233" t="s">
        <v>58</v>
      </c>
      <c r="E2020" s="234" t="s">
        <v>58</v>
      </c>
      <c r="F2020" s="53"/>
    </row>
    <row r="2021" spans="1:6" s="52" customFormat="1" ht="15">
      <c r="A2021" s="261" t="s">
        <v>719</v>
      </c>
      <c r="B2021" s="272" t="s">
        <v>834</v>
      </c>
      <c r="C2021" s="107">
        <v>104</v>
      </c>
      <c r="D2021" s="233">
        <v>50</v>
      </c>
      <c r="E2021" s="234">
        <v>0.4807692307692308</v>
      </c>
      <c r="F2021" s="53"/>
    </row>
    <row r="2022" spans="1:6" s="52" customFormat="1" ht="15">
      <c r="A2022" s="261" t="s">
        <v>719</v>
      </c>
      <c r="B2022" s="272" t="s">
        <v>1799</v>
      </c>
      <c r="C2022" s="107">
        <v>10</v>
      </c>
      <c r="D2022" s="233">
        <v>3</v>
      </c>
      <c r="E2022" s="234">
        <v>0.3</v>
      </c>
      <c r="F2022" s="53"/>
    </row>
    <row r="2023" spans="1:6" s="52" customFormat="1" ht="15">
      <c r="A2023" s="261" t="s">
        <v>719</v>
      </c>
      <c r="B2023" s="272" t="s">
        <v>1800</v>
      </c>
      <c r="C2023" s="107">
        <v>5</v>
      </c>
      <c r="D2023" s="233">
        <v>2</v>
      </c>
      <c r="E2023" s="234">
        <v>0.4</v>
      </c>
      <c r="F2023" s="53"/>
    </row>
    <row r="2024" spans="1:6" s="52" customFormat="1" ht="15">
      <c r="A2024" s="261" t="s">
        <v>719</v>
      </c>
      <c r="B2024" s="272" t="s">
        <v>1801</v>
      </c>
      <c r="C2024" s="107">
        <v>6</v>
      </c>
      <c r="D2024" s="233">
        <v>3</v>
      </c>
      <c r="E2024" s="234">
        <v>0.5</v>
      </c>
      <c r="F2024" s="53"/>
    </row>
    <row r="2025" spans="1:6" s="52" customFormat="1" ht="15">
      <c r="A2025" s="261" t="s">
        <v>719</v>
      </c>
      <c r="B2025" s="272" t="s">
        <v>591</v>
      </c>
      <c r="C2025" s="107">
        <v>22</v>
      </c>
      <c r="D2025" s="233">
        <v>8</v>
      </c>
      <c r="E2025" s="234">
        <v>0.36363636363636365</v>
      </c>
      <c r="F2025" s="53"/>
    </row>
    <row r="2026" spans="1:6" s="52" customFormat="1" ht="15">
      <c r="A2026" s="261" t="s">
        <v>719</v>
      </c>
      <c r="B2026" s="272" t="s">
        <v>1802</v>
      </c>
      <c r="C2026" s="107">
        <v>21</v>
      </c>
      <c r="D2026" s="233">
        <v>10</v>
      </c>
      <c r="E2026" s="234">
        <v>0.47619047619047616</v>
      </c>
      <c r="F2026" s="53"/>
    </row>
    <row r="2027" spans="1:6" s="52" customFormat="1" ht="15">
      <c r="A2027" s="261" t="s">
        <v>719</v>
      </c>
      <c r="B2027" s="272" t="s">
        <v>1803</v>
      </c>
      <c r="C2027" s="107">
        <v>8</v>
      </c>
      <c r="D2027" s="233">
        <v>3</v>
      </c>
      <c r="E2027" s="234">
        <v>0.375</v>
      </c>
      <c r="F2027" s="53"/>
    </row>
    <row r="2028" spans="1:6" s="52" customFormat="1" ht="30">
      <c r="A2028" s="261" t="s">
        <v>719</v>
      </c>
      <c r="B2028" s="272" t="s">
        <v>1804</v>
      </c>
      <c r="C2028" s="107" t="s">
        <v>58</v>
      </c>
      <c r="D2028" s="233" t="s">
        <v>58</v>
      </c>
      <c r="E2028" s="234" t="s">
        <v>58</v>
      </c>
      <c r="F2028" s="53"/>
    </row>
    <row r="2029" spans="1:6" s="52" customFormat="1" ht="15">
      <c r="A2029" s="261" t="s">
        <v>719</v>
      </c>
      <c r="B2029" s="272" t="s">
        <v>1805</v>
      </c>
      <c r="C2029" s="107" t="s">
        <v>58</v>
      </c>
      <c r="D2029" s="233" t="s">
        <v>58</v>
      </c>
      <c r="E2029" s="234" t="s">
        <v>58</v>
      </c>
      <c r="F2029" s="53"/>
    </row>
    <row r="2030" spans="1:6" s="52" customFormat="1" ht="15">
      <c r="A2030" s="253" t="s">
        <v>719</v>
      </c>
      <c r="B2030" s="264" t="s">
        <v>1119</v>
      </c>
      <c r="C2030" s="107">
        <v>23</v>
      </c>
      <c r="D2030" s="233">
        <v>2</v>
      </c>
      <c r="E2030" s="234">
        <v>0.08695652173913043</v>
      </c>
      <c r="F2030" s="53"/>
    </row>
    <row r="2031" spans="1:6" s="52" customFormat="1" ht="15.75">
      <c r="A2031" s="254" t="s">
        <v>1806</v>
      </c>
      <c r="B2031" s="265"/>
      <c r="C2031" s="99">
        <v>1746</v>
      </c>
      <c r="D2031" s="236">
        <v>611</v>
      </c>
      <c r="E2031" s="237">
        <v>0.349942726231386</v>
      </c>
      <c r="F2031" s="53"/>
    </row>
    <row r="2032" spans="1:6" s="52" customFormat="1" ht="15">
      <c r="A2032" s="263"/>
      <c r="B2032" s="277"/>
      <c r="C2032" s="107" t="s">
        <v>2</v>
      </c>
      <c r="D2032" s="233" t="s">
        <v>2</v>
      </c>
      <c r="E2032" s="234" t="s">
        <v>2</v>
      </c>
      <c r="F2032" s="53"/>
    </row>
    <row r="2033" spans="1:6" s="52" customFormat="1" ht="15.75">
      <c r="A2033" s="252" t="s">
        <v>720</v>
      </c>
      <c r="B2033" s="272" t="s">
        <v>1807</v>
      </c>
      <c r="C2033" s="107">
        <v>165</v>
      </c>
      <c r="D2033" s="233">
        <v>74</v>
      </c>
      <c r="E2033" s="234">
        <v>0.4484848484848485</v>
      </c>
      <c r="F2033" s="53"/>
    </row>
    <row r="2034" spans="1:6" s="52" customFormat="1" ht="15">
      <c r="A2034" s="253" t="s">
        <v>720</v>
      </c>
      <c r="B2034" s="272" t="s">
        <v>737</v>
      </c>
      <c r="C2034" s="107">
        <v>17</v>
      </c>
      <c r="D2034" s="233">
        <v>2</v>
      </c>
      <c r="E2034" s="234">
        <v>0.11764705882352941</v>
      </c>
      <c r="F2034" s="53"/>
    </row>
    <row r="2035" spans="1:6" s="52" customFormat="1" ht="15">
      <c r="A2035" s="253" t="s">
        <v>720</v>
      </c>
      <c r="B2035" s="272" t="s">
        <v>1808</v>
      </c>
      <c r="C2035" s="107" t="s">
        <v>58</v>
      </c>
      <c r="D2035" s="233" t="s">
        <v>58</v>
      </c>
      <c r="E2035" s="234" t="s">
        <v>58</v>
      </c>
      <c r="F2035" s="53"/>
    </row>
    <row r="2036" spans="1:6" s="52" customFormat="1" ht="15">
      <c r="A2036" s="253" t="s">
        <v>720</v>
      </c>
      <c r="B2036" s="272" t="s">
        <v>1809</v>
      </c>
      <c r="C2036" s="107">
        <v>14</v>
      </c>
      <c r="D2036" s="233">
        <v>7</v>
      </c>
      <c r="E2036" s="234">
        <v>0.5</v>
      </c>
      <c r="F2036" s="53"/>
    </row>
    <row r="2037" spans="1:6" s="52" customFormat="1" ht="15">
      <c r="A2037" s="253" t="s">
        <v>720</v>
      </c>
      <c r="B2037" s="272" t="s">
        <v>928</v>
      </c>
      <c r="C2037" s="107">
        <v>17</v>
      </c>
      <c r="D2037" s="233">
        <v>2</v>
      </c>
      <c r="E2037" s="234">
        <v>0.11764705882352941</v>
      </c>
      <c r="F2037" s="53"/>
    </row>
    <row r="2038" spans="1:6" s="52" customFormat="1" ht="15">
      <c r="A2038" s="253" t="s">
        <v>720</v>
      </c>
      <c r="B2038" s="272" t="s">
        <v>741</v>
      </c>
      <c r="C2038" s="107">
        <v>12</v>
      </c>
      <c r="D2038" s="233">
        <v>9</v>
      </c>
      <c r="E2038" s="234">
        <v>0.75</v>
      </c>
      <c r="F2038" s="53"/>
    </row>
    <row r="2039" spans="1:6" s="52" customFormat="1" ht="15">
      <c r="A2039" s="261" t="s">
        <v>720</v>
      </c>
      <c r="B2039" s="272" t="s">
        <v>1810</v>
      </c>
      <c r="C2039" s="107">
        <v>53</v>
      </c>
      <c r="D2039" s="233">
        <v>23</v>
      </c>
      <c r="E2039" s="234">
        <v>0.4339622641509434</v>
      </c>
      <c r="F2039" s="53"/>
    </row>
    <row r="2040" spans="1:6" s="52" customFormat="1" ht="15">
      <c r="A2040" s="261" t="s">
        <v>720</v>
      </c>
      <c r="B2040" s="272" t="s">
        <v>753</v>
      </c>
      <c r="C2040" s="107" t="s">
        <v>58</v>
      </c>
      <c r="D2040" s="233" t="s">
        <v>58</v>
      </c>
      <c r="E2040" s="234" t="s">
        <v>58</v>
      </c>
      <c r="F2040" s="53"/>
    </row>
    <row r="2041" spans="1:6" s="52" customFormat="1" ht="15">
      <c r="A2041" s="261" t="s">
        <v>720</v>
      </c>
      <c r="B2041" s="272" t="s">
        <v>583</v>
      </c>
      <c r="C2041" s="107">
        <v>24</v>
      </c>
      <c r="D2041" s="233">
        <v>12</v>
      </c>
      <c r="E2041" s="234">
        <v>0.5</v>
      </c>
      <c r="F2041" s="53"/>
    </row>
    <row r="2042" spans="1:6" s="52" customFormat="1" ht="15">
      <c r="A2042" s="261" t="s">
        <v>720</v>
      </c>
      <c r="B2042" s="272" t="s">
        <v>754</v>
      </c>
      <c r="C2042" s="107">
        <v>10</v>
      </c>
      <c r="D2042" s="233">
        <v>6</v>
      </c>
      <c r="E2042" s="234">
        <v>0.6</v>
      </c>
      <c r="F2042" s="53"/>
    </row>
    <row r="2043" spans="1:6" s="52" customFormat="1" ht="15">
      <c r="A2043" s="261" t="s">
        <v>720</v>
      </c>
      <c r="B2043" s="272" t="s">
        <v>756</v>
      </c>
      <c r="C2043" s="107">
        <v>38</v>
      </c>
      <c r="D2043" s="233">
        <v>21</v>
      </c>
      <c r="E2043" s="234">
        <v>0.5526315789473685</v>
      </c>
      <c r="F2043" s="53"/>
    </row>
    <row r="2044" spans="1:6" s="52" customFormat="1" ht="15">
      <c r="A2044" s="261" t="s">
        <v>720</v>
      </c>
      <c r="B2044" s="272" t="s">
        <v>1718</v>
      </c>
      <c r="C2044" s="107">
        <v>12</v>
      </c>
      <c r="D2044" s="233">
        <v>5</v>
      </c>
      <c r="E2044" s="234">
        <v>0.4166666666666667</v>
      </c>
      <c r="F2044" s="53"/>
    </row>
    <row r="2045" spans="1:6" s="52" customFormat="1" ht="15">
      <c r="A2045" s="261" t="s">
        <v>720</v>
      </c>
      <c r="B2045" s="272" t="s">
        <v>947</v>
      </c>
      <c r="C2045" s="107">
        <v>22</v>
      </c>
      <c r="D2045" s="233">
        <v>11</v>
      </c>
      <c r="E2045" s="234">
        <v>0.5</v>
      </c>
      <c r="F2045" s="53"/>
    </row>
    <row r="2046" spans="1:6" s="52" customFormat="1" ht="30">
      <c r="A2046" s="261" t="s">
        <v>720</v>
      </c>
      <c r="B2046" s="272" t="s">
        <v>948</v>
      </c>
      <c r="C2046" s="107">
        <v>8</v>
      </c>
      <c r="D2046" s="233">
        <v>2</v>
      </c>
      <c r="E2046" s="234">
        <v>0.25</v>
      </c>
      <c r="F2046" s="53"/>
    </row>
    <row r="2047" spans="1:6" s="52" customFormat="1" ht="15">
      <c r="A2047" s="261" t="s">
        <v>720</v>
      </c>
      <c r="B2047" s="272" t="s">
        <v>758</v>
      </c>
      <c r="C2047" s="107">
        <v>14</v>
      </c>
      <c r="D2047" s="233">
        <v>5</v>
      </c>
      <c r="E2047" s="234">
        <v>0.35714285714285715</v>
      </c>
      <c r="F2047" s="53"/>
    </row>
    <row r="2048" spans="1:6" s="52" customFormat="1" ht="30">
      <c r="A2048" s="261" t="s">
        <v>720</v>
      </c>
      <c r="B2048" s="272" t="s">
        <v>1154</v>
      </c>
      <c r="C2048" s="107" t="s">
        <v>58</v>
      </c>
      <c r="D2048" s="233" t="s">
        <v>58</v>
      </c>
      <c r="E2048" s="234" t="s">
        <v>58</v>
      </c>
      <c r="F2048" s="53"/>
    </row>
    <row r="2049" spans="1:6" s="52" customFormat="1" ht="15">
      <c r="A2049" s="261" t="s">
        <v>720</v>
      </c>
      <c r="B2049" s="272" t="s">
        <v>1508</v>
      </c>
      <c r="C2049" s="107" t="s">
        <v>58</v>
      </c>
      <c r="D2049" s="233" t="s">
        <v>58</v>
      </c>
      <c r="E2049" s="234" t="s">
        <v>58</v>
      </c>
      <c r="F2049" s="53"/>
    </row>
    <row r="2050" spans="1:6" s="52" customFormat="1" ht="15">
      <c r="A2050" s="261" t="s">
        <v>720</v>
      </c>
      <c r="B2050" s="272" t="s">
        <v>1321</v>
      </c>
      <c r="C2050" s="107">
        <v>15</v>
      </c>
      <c r="D2050" s="233">
        <v>4</v>
      </c>
      <c r="E2050" s="234">
        <v>0.26666666666666666</v>
      </c>
      <c r="F2050" s="53"/>
    </row>
    <row r="2051" spans="1:6" s="52" customFormat="1" ht="30">
      <c r="A2051" s="261" t="s">
        <v>720</v>
      </c>
      <c r="B2051" s="272" t="s">
        <v>1811</v>
      </c>
      <c r="C2051" s="107">
        <v>15</v>
      </c>
      <c r="D2051" s="233">
        <v>5</v>
      </c>
      <c r="E2051" s="234">
        <v>0.3333333333333333</v>
      </c>
      <c r="F2051" s="53"/>
    </row>
    <row r="2052" spans="1:6" s="52" customFormat="1" ht="15">
      <c r="A2052" s="261" t="s">
        <v>720</v>
      </c>
      <c r="B2052" s="272" t="s">
        <v>95</v>
      </c>
      <c r="C2052" s="107">
        <v>31</v>
      </c>
      <c r="D2052" s="233">
        <v>16</v>
      </c>
      <c r="E2052" s="234">
        <v>0.5161290322580645</v>
      </c>
      <c r="F2052" s="53"/>
    </row>
    <row r="2053" spans="1:6" s="52" customFormat="1" ht="15">
      <c r="A2053" s="261" t="s">
        <v>720</v>
      </c>
      <c r="B2053" s="272" t="s">
        <v>762</v>
      </c>
      <c r="C2053" s="107">
        <v>15</v>
      </c>
      <c r="D2053" s="233">
        <v>7</v>
      </c>
      <c r="E2053" s="234">
        <v>0.4666666666666667</v>
      </c>
      <c r="F2053" s="53"/>
    </row>
    <row r="2054" spans="1:6" s="52" customFormat="1" ht="15">
      <c r="A2054" s="261" t="s">
        <v>720</v>
      </c>
      <c r="B2054" s="272" t="s">
        <v>854</v>
      </c>
      <c r="C2054" s="107">
        <v>56</v>
      </c>
      <c r="D2054" s="233">
        <v>13</v>
      </c>
      <c r="E2054" s="234">
        <v>0.23214285714285715</v>
      </c>
      <c r="F2054" s="53"/>
    </row>
    <row r="2055" spans="1:6" s="52" customFormat="1" ht="15">
      <c r="A2055" s="261" t="s">
        <v>720</v>
      </c>
      <c r="B2055" s="272" t="s">
        <v>955</v>
      </c>
      <c r="C2055" s="107">
        <v>12</v>
      </c>
      <c r="D2055" s="233">
        <v>3</v>
      </c>
      <c r="E2055" s="234">
        <v>0.25</v>
      </c>
      <c r="F2055" s="53"/>
    </row>
    <row r="2056" spans="1:6" s="52" customFormat="1" ht="15">
      <c r="A2056" s="261" t="s">
        <v>720</v>
      </c>
      <c r="B2056" s="272" t="s">
        <v>767</v>
      </c>
      <c r="C2056" s="107">
        <v>19</v>
      </c>
      <c r="D2056" s="233">
        <v>6</v>
      </c>
      <c r="E2056" s="234">
        <v>0.3157894736842105</v>
      </c>
      <c r="F2056" s="53"/>
    </row>
    <row r="2057" spans="1:6" s="52" customFormat="1" ht="15">
      <c r="A2057" s="261" t="s">
        <v>720</v>
      </c>
      <c r="B2057" s="272" t="s">
        <v>764</v>
      </c>
      <c r="C2057" s="107">
        <v>7</v>
      </c>
      <c r="D2057" s="233">
        <v>2</v>
      </c>
      <c r="E2057" s="234">
        <v>0.2857142857142857</v>
      </c>
      <c r="F2057" s="53"/>
    </row>
    <row r="2058" spans="1:6" s="52" customFormat="1" ht="15">
      <c r="A2058" s="261" t="s">
        <v>720</v>
      </c>
      <c r="B2058" s="272" t="s">
        <v>1812</v>
      </c>
      <c r="C2058" s="107">
        <v>10</v>
      </c>
      <c r="D2058" s="233">
        <v>2</v>
      </c>
      <c r="E2058" s="234">
        <v>0.2</v>
      </c>
      <c r="F2058" s="53"/>
    </row>
    <row r="2059" spans="1:6" s="52" customFormat="1" ht="15">
      <c r="A2059" s="261" t="s">
        <v>720</v>
      </c>
      <c r="B2059" s="272" t="s">
        <v>774</v>
      </c>
      <c r="C2059" s="107">
        <v>45</v>
      </c>
      <c r="D2059" s="233">
        <v>13</v>
      </c>
      <c r="E2059" s="234">
        <v>0.28888888888888886</v>
      </c>
      <c r="F2059" s="53"/>
    </row>
    <row r="2060" spans="1:6" s="52" customFormat="1" ht="15">
      <c r="A2060" s="261" t="s">
        <v>720</v>
      </c>
      <c r="B2060" s="272" t="s">
        <v>1813</v>
      </c>
      <c r="C2060" s="107">
        <v>30</v>
      </c>
      <c r="D2060" s="233">
        <v>8</v>
      </c>
      <c r="E2060" s="234">
        <v>0.26666666666666666</v>
      </c>
      <c r="F2060" s="53"/>
    </row>
    <row r="2061" spans="1:6" s="52" customFormat="1" ht="15">
      <c r="A2061" s="261" t="s">
        <v>720</v>
      </c>
      <c r="B2061" s="272" t="s">
        <v>400</v>
      </c>
      <c r="C2061" s="107">
        <v>21</v>
      </c>
      <c r="D2061" s="233">
        <v>11</v>
      </c>
      <c r="E2061" s="234">
        <v>0.5238095238095238</v>
      </c>
      <c r="F2061" s="53"/>
    </row>
    <row r="2062" spans="1:6" s="52" customFormat="1" ht="15">
      <c r="A2062" s="261" t="s">
        <v>720</v>
      </c>
      <c r="B2062" s="272" t="s">
        <v>1814</v>
      </c>
      <c r="C2062" s="107">
        <v>9</v>
      </c>
      <c r="D2062" s="233">
        <v>3</v>
      </c>
      <c r="E2062" s="234">
        <v>0.3333333333333333</v>
      </c>
      <c r="F2062" s="53"/>
    </row>
    <row r="2063" spans="1:6" s="52" customFormat="1" ht="15">
      <c r="A2063" s="261" t="s">
        <v>720</v>
      </c>
      <c r="B2063" s="272" t="s">
        <v>777</v>
      </c>
      <c r="C2063" s="107">
        <v>32</v>
      </c>
      <c r="D2063" s="233">
        <v>12</v>
      </c>
      <c r="E2063" s="234">
        <v>0.375</v>
      </c>
      <c r="F2063" s="53"/>
    </row>
    <row r="2064" spans="1:6" s="52" customFormat="1" ht="15">
      <c r="A2064" s="261" t="s">
        <v>720</v>
      </c>
      <c r="B2064" s="272" t="s">
        <v>859</v>
      </c>
      <c r="C2064" s="107" t="s">
        <v>58</v>
      </c>
      <c r="D2064" s="233" t="s">
        <v>58</v>
      </c>
      <c r="E2064" s="234" t="s">
        <v>58</v>
      </c>
      <c r="F2064" s="53"/>
    </row>
    <row r="2065" spans="1:6" s="52" customFormat="1" ht="15">
      <c r="A2065" s="261" t="s">
        <v>720</v>
      </c>
      <c r="B2065" s="272" t="s">
        <v>780</v>
      </c>
      <c r="C2065" s="107">
        <v>63</v>
      </c>
      <c r="D2065" s="233">
        <v>24</v>
      </c>
      <c r="E2065" s="234">
        <v>0.38095238095238093</v>
      </c>
      <c r="F2065" s="53"/>
    </row>
    <row r="2066" spans="1:6" s="52" customFormat="1" ht="15">
      <c r="A2066" s="261" t="s">
        <v>720</v>
      </c>
      <c r="B2066" s="272" t="s">
        <v>1133</v>
      </c>
      <c r="C2066" s="107">
        <v>17</v>
      </c>
      <c r="D2066" s="233">
        <v>5</v>
      </c>
      <c r="E2066" s="234">
        <v>0.29411764705882354</v>
      </c>
      <c r="F2066" s="53"/>
    </row>
    <row r="2067" spans="1:6" s="52" customFormat="1" ht="15">
      <c r="A2067" s="261" t="s">
        <v>720</v>
      </c>
      <c r="B2067" s="272" t="s">
        <v>422</v>
      </c>
      <c r="C2067" s="107" t="s">
        <v>58</v>
      </c>
      <c r="D2067" s="233" t="s">
        <v>58</v>
      </c>
      <c r="E2067" s="234" t="s">
        <v>58</v>
      </c>
      <c r="F2067" s="53"/>
    </row>
    <row r="2068" spans="1:6" s="52" customFormat="1" ht="15">
      <c r="A2068" s="261" t="s">
        <v>720</v>
      </c>
      <c r="B2068" s="272" t="s">
        <v>862</v>
      </c>
      <c r="C2068" s="107">
        <v>62</v>
      </c>
      <c r="D2068" s="233">
        <v>19</v>
      </c>
      <c r="E2068" s="234">
        <v>0.3064516129032258</v>
      </c>
      <c r="F2068" s="53"/>
    </row>
    <row r="2069" spans="1:6" s="52" customFormat="1" ht="30">
      <c r="A2069" s="261" t="s">
        <v>720</v>
      </c>
      <c r="B2069" s="272" t="s">
        <v>1815</v>
      </c>
      <c r="C2069" s="107">
        <v>14</v>
      </c>
      <c r="D2069" s="233">
        <v>5</v>
      </c>
      <c r="E2069" s="234">
        <v>0.35714285714285715</v>
      </c>
      <c r="F2069" s="53"/>
    </row>
    <row r="2070" spans="1:6" s="52" customFormat="1" ht="15">
      <c r="A2070" s="261" t="s">
        <v>720</v>
      </c>
      <c r="B2070" s="272" t="s">
        <v>1816</v>
      </c>
      <c r="C2070" s="107">
        <v>8</v>
      </c>
      <c r="D2070" s="233">
        <v>1</v>
      </c>
      <c r="E2070" s="234">
        <v>0.125</v>
      </c>
      <c r="F2070" s="53"/>
    </row>
    <row r="2071" spans="1:6" s="52" customFormat="1" ht="15">
      <c r="A2071" s="261" t="s">
        <v>720</v>
      </c>
      <c r="B2071" s="272" t="s">
        <v>1817</v>
      </c>
      <c r="C2071" s="107">
        <v>8</v>
      </c>
      <c r="D2071" s="233">
        <v>2</v>
      </c>
      <c r="E2071" s="234">
        <v>0.25</v>
      </c>
      <c r="F2071" s="53"/>
    </row>
    <row r="2072" spans="1:6" s="52" customFormat="1" ht="15">
      <c r="A2072" s="261" t="s">
        <v>720</v>
      </c>
      <c r="B2072" s="272" t="s">
        <v>289</v>
      </c>
      <c r="C2072" s="107">
        <v>41</v>
      </c>
      <c r="D2072" s="233">
        <v>17</v>
      </c>
      <c r="E2072" s="234">
        <v>0.4146341463414634</v>
      </c>
      <c r="F2072" s="53"/>
    </row>
    <row r="2073" spans="1:6" s="52" customFormat="1" ht="15">
      <c r="A2073" s="261" t="s">
        <v>720</v>
      </c>
      <c r="B2073" s="272" t="s">
        <v>1818</v>
      </c>
      <c r="C2073" s="107" t="s">
        <v>58</v>
      </c>
      <c r="D2073" s="233" t="s">
        <v>58</v>
      </c>
      <c r="E2073" s="234" t="s">
        <v>58</v>
      </c>
      <c r="F2073" s="53"/>
    </row>
    <row r="2074" spans="1:6" s="52" customFormat="1" ht="15">
      <c r="A2074" s="261" t="s">
        <v>720</v>
      </c>
      <c r="B2074" s="272" t="s">
        <v>788</v>
      </c>
      <c r="C2074" s="107">
        <v>24</v>
      </c>
      <c r="D2074" s="233">
        <v>12</v>
      </c>
      <c r="E2074" s="234">
        <v>0.5</v>
      </c>
      <c r="F2074" s="53"/>
    </row>
    <row r="2075" spans="1:6" s="52" customFormat="1" ht="15">
      <c r="A2075" s="261" t="s">
        <v>720</v>
      </c>
      <c r="B2075" s="272" t="s">
        <v>903</v>
      </c>
      <c r="C2075" s="107">
        <v>9</v>
      </c>
      <c r="D2075" s="233">
        <v>2</v>
      </c>
      <c r="E2075" s="234">
        <v>0.2222222222222222</v>
      </c>
      <c r="F2075" s="53"/>
    </row>
    <row r="2076" spans="1:6" s="52" customFormat="1" ht="15">
      <c r="A2076" s="261" t="s">
        <v>720</v>
      </c>
      <c r="B2076" s="272" t="s">
        <v>1819</v>
      </c>
      <c r="C2076" s="107">
        <v>22</v>
      </c>
      <c r="D2076" s="233">
        <v>9</v>
      </c>
      <c r="E2076" s="234">
        <v>0.4090909090909091</v>
      </c>
      <c r="F2076" s="53"/>
    </row>
    <row r="2077" spans="1:6" s="52" customFormat="1" ht="30">
      <c r="A2077" s="261" t="s">
        <v>720</v>
      </c>
      <c r="B2077" s="272" t="s">
        <v>1820</v>
      </c>
      <c r="C2077" s="107">
        <v>19</v>
      </c>
      <c r="D2077" s="233">
        <v>4</v>
      </c>
      <c r="E2077" s="234">
        <v>0.21052631578947367</v>
      </c>
      <c r="F2077" s="53"/>
    </row>
    <row r="2078" spans="1:6" s="52" customFormat="1" ht="15">
      <c r="A2078" s="261" t="s">
        <v>720</v>
      </c>
      <c r="B2078" s="272" t="s">
        <v>1821</v>
      </c>
      <c r="C2078" s="107">
        <v>12</v>
      </c>
      <c r="D2078" s="233">
        <v>4</v>
      </c>
      <c r="E2078" s="234">
        <v>0.3333333333333333</v>
      </c>
      <c r="F2078" s="53"/>
    </row>
    <row r="2079" spans="1:6" s="55" customFormat="1" ht="30">
      <c r="A2079" s="261" t="s">
        <v>720</v>
      </c>
      <c r="B2079" s="272" t="s">
        <v>795</v>
      </c>
      <c r="C2079" s="107">
        <v>26</v>
      </c>
      <c r="D2079" s="233">
        <v>9</v>
      </c>
      <c r="E2079" s="234">
        <v>0.34615384615384615</v>
      </c>
      <c r="F2079" s="53"/>
    </row>
    <row r="2080" spans="1:6" ht="15">
      <c r="A2080" s="261" t="s">
        <v>720</v>
      </c>
      <c r="B2080" s="272" t="s">
        <v>1822</v>
      </c>
      <c r="C2080" s="107">
        <v>22</v>
      </c>
      <c r="D2080" s="233">
        <v>10</v>
      </c>
      <c r="E2080" s="234">
        <v>0.45454545454545453</v>
      </c>
      <c r="F2080" s="53"/>
    </row>
    <row r="2081" spans="1:6" ht="15">
      <c r="A2081" s="261" t="s">
        <v>720</v>
      </c>
      <c r="B2081" s="272" t="s">
        <v>870</v>
      </c>
      <c r="C2081" s="107">
        <v>35</v>
      </c>
      <c r="D2081" s="233">
        <v>13</v>
      </c>
      <c r="E2081" s="234">
        <v>0.37142857142857144</v>
      </c>
      <c r="F2081" s="53"/>
    </row>
    <row r="2082" spans="1:6" ht="15">
      <c r="A2082" s="261" t="s">
        <v>720</v>
      </c>
      <c r="B2082" s="272" t="s">
        <v>1823</v>
      </c>
      <c r="C2082" s="107">
        <v>6</v>
      </c>
      <c r="D2082" s="233">
        <v>2</v>
      </c>
      <c r="E2082" s="234">
        <v>0.3333333333333333</v>
      </c>
      <c r="F2082" s="53"/>
    </row>
    <row r="2083" spans="1:6" s="52" customFormat="1" ht="15">
      <c r="A2083" s="261" t="s">
        <v>720</v>
      </c>
      <c r="B2083" s="272" t="s">
        <v>1824</v>
      </c>
      <c r="C2083" s="107" t="s">
        <v>58</v>
      </c>
      <c r="D2083" s="233" t="s">
        <v>58</v>
      </c>
      <c r="E2083" s="234" t="s">
        <v>58</v>
      </c>
      <c r="F2083" s="53"/>
    </row>
    <row r="2084" spans="1:6" ht="30">
      <c r="A2084" s="261" t="s">
        <v>720</v>
      </c>
      <c r="B2084" s="272" t="s">
        <v>1825</v>
      </c>
      <c r="C2084" s="107" t="s">
        <v>58</v>
      </c>
      <c r="D2084" s="233" t="s">
        <v>58</v>
      </c>
      <c r="E2084" s="234" t="s">
        <v>58</v>
      </c>
      <c r="F2084" s="53"/>
    </row>
    <row r="2085" spans="1:6" ht="30">
      <c r="A2085" s="261" t="s">
        <v>720</v>
      </c>
      <c r="B2085" s="272" t="s">
        <v>1826</v>
      </c>
      <c r="C2085" s="107" t="s">
        <v>58</v>
      </c>
      <c r="D2085" s="233" t="s">
        <v>58</v>
      </c>
      <c r="E2085" s="234" t="s">
        <v>58</v>
      </c>
      <c r="F2085" s="53"/>
    </row>
    <row r="2086" spans="1:6" ht="15">
      <c r="A2086" s="261" t="s">
        <v>720</v>
      </c>
      <c r="B2086" s="272" t="s">
        <v>1827</v>
      </c>
      <c r="C2086" s="107">
        <v>7</v>
      </c>
      <c r="D2086" s="233">
        <v>1</v>
      </c>
      <c r="E2086" s="234">
        <v>0.14285714285714285</v>
      </c>
      <c r="F2086" s="53"/>
    </row>
    <row r="2087" spans="1:6" ht="15">
      <c r="A2087" s="261" t="s">
        <v>720</v>
      </c>
      <c r="B2087" s="272" t="s">
        <v>1828</v>
      </c>
      <c r="C2087" s="107">
        <v>34</v>
      </c>
      <c r="D2087" s="233">
        <v>7</v>
      </c>
      <c r="E2087" s="234">
        <v>0.20588235294117646</v>
      </c>
      <c r="F2087" s="53"/>
    </row>
    <row r="2088" spans="1:6" ht="15">
      <c r="A2088" s="261" t="s">
        <v>720</v>
      </c>
      <c r="B2088" s="272" t="s">
        <v>402</v>
      </c>
      <c r="C2088" s="107">
        <v>11</v>
      </c>
      <c r="D2088" s="233">
        <v>8</v>
      </c>
      <c r="E2088" s="234">
        <v>0.7272727272727273</v>
      </c>
      <c r="F2088" s="53"/>
    </row>
    <row r="2089" spans="1:6" ht="30">
      <c r="A2089" s="261" t="s">
        <v>720</v>
      </c>
      <c r="B2089" s="272" t="s">
        <v>1829</v>
      </c>
      <c r="C2089" s="107">
        <v>5</v>
      </c>
      <c r="D2089" s="233">
        <v>2</v>
      </c>
      <c r="E2089" s="234">
        <v>0.4</v>
      </c>
      <c r="F2089" s="53"/>
    </row>
    <row r="2090" spans="1:6" ht="15">
      <c r="A2090" s="261" t="s">
        <v>720</v>
      </c>
      <c r="B2090" s="272" t="s">
        <v>810</v>
      </c>
      <c r="C2090" s="107">
        <v>13</v>
      </c>
      <c r="D2090" s="233">
        <v>4</v>
      </c>
      <c r="E2090" s="234">
        <v>0.3076923076923077</v>
      </c>
      <c r="F2090" s="53"/>
    </row>
    <row r="2091" spans="1:6" ht="15">
      <c r="A2091" s="261" t="s">
        <v>720</v>
      </c>
      <c r="B2091" s="272" t="s">
        <v>1754</v>
      </c>
      <c r="C2091" s="107">
        <v>18</v>
      </c>
      <c r="D2091" s="233">
        <v>8</v>
      </c>
      <c r="E2091" s="234">
        <v>0.4444444444444444</v>
      </c>
      <c r="F2091" s="53"/>
    </row>
    <row r="2092" spans="1:6" ht="30">
      <c r="A2092" s="261" t="s">
        <v>720</v>
      </c>
      <c r="B2092" s="272" t="s">
        <v>1830</v>
      </c>
      <c r="C2092" s="107" t="s">
        <v>58</v>
      </c>
      <c r="D2092" s="233" t="s">
        <v>58</v>
      </c>
      <c r="E2092" s="234" t="s">
        <v>58</v>
      </c>
      <c r="F2092" s="53"/>
    </row>
    <row r="2093" spans="1:6" ht="15">
      <c r="A2093" s="261" t="s">
        <v>720</v>
      </c>
      <c r="B2093" s="272" t="s">
        <v>1831</v>
      </c>
      <c r="C2093" s="107">
        <v>5</v>
      </c>
      <c r="D2093" s="233">
        <v>1</v>
      </c>
      <c r="E2093" s="234">
        <v>0.2</v>
      </c>
      <c r="F2093" s="53"/>
    </row>
    <row r="2094" spans="1:6" ht="15">
      <c r="A2094" s="261" t="s">
        <v>720</v>
      </c>
      <c r="B2094" s="272" t="s">
        <v>813</v>
      </c>
      <c r="C2094" s="107">
        <v>101</v>
      </c>
      <c r="D2094" s="233">
        <v>42</v>
      </c>
      <c r="E2094" s="234">
        <v>0.4158415841584158</v>
      </c>
      <c r="F2094" s="53"/>
    </row>
    <row r="2095" spans="1:6" ht="15">
      <c r="A2095" s="261" t="s">
        <v>720</v>
      </c>
      <c r="B2095" s="272" t="s">
        <v>814</v>
      </c>
      <c r="C2095" s="107">
        <v>12</v>
      </c>
      <c r="D2095" s="233">
        <v>6</v>
      </c>
      <c r="E2095" s="234">
        <v>0.5</v>
      </c>
      <c r="F2095" s="53"/>
    </row>
    <row r="2096" spans="1:6" ht="15">
      <c r="A2096" s="261" t="s">
        <v>720</v>
      </c>
      <c r="B2096" s="272" t="s">
        <v>81</v>
      </c>
      <c r="C2096" s="107">
        <v>15</v>
      </c>
      <c r="D2096" s="233">
        <v>9</v>
      </c>
      <c r="E2096" s="234">
        <v>0.6</v>
      </c>
      <c r="F2096" s="53"/>
    </row>
    <row r="2097" spans="1:6" ht="15">
      <c r="A2097" s="261" t="s">
        <v>720</v>
      </c>
      <c r="B2097" s="272" t="s">
        <v>216</v>
      </c>
      <c r="C2097" s="107">
        <v>19</v>
      </c>
      <c r="D2097" s="233">
        <v>7</v>
      </c>
      <c r="E2097" s="234">
        <v>0.3684210526315789</v>
      </c>
      <c r="F2097" s="53"/>
    </row>
    <row r="2098" spans="1:6" ht="15">
      <c r="A2098" s="261" t="s">
        <v>720</v>
      </c>
      <c r="B2098" s="272" t="s">
        <v>33</v>
      </c>
      <c r="C2098" s="107">
        <v>103</v>
      </c>
      <c r="D2098" s="233">
        <v>46</v>
      </c>
      <c r="E2098" s="234">
        <v>0.44660194174757284</v>
      </c>
      <c r="F2098" s="53"/>
    </row>
    <row r="2099" spans="1:6" ht="15">
      <c r="A2099" s="261" t="s">
        <v>720</v>
      </c>
      <c r="B2099" s="272" t="s">
        <v>82</v>
      </c>
      <c r="C2099" s="107">
        <v>18</v>
      </c>
      <c r="D2099" s="233">
        <v>6</v>
      </c>
      <c r="E2099" s="234">
        <v>0.3333333333333333</v>
      </c>
      <c r="F2099" s="53"/>
    </row>
    <row r="2100" spans="1:6" ht="15">
      <c r="A2100" s="261" t="s">
        <v>720</v>
      </c>
      <c r="B2100" s="272" t="s">
        <v>1347</v>
      </c>
      <c r="C2100" s="107">
        <v>22</v>
      </c>
      <c r="D2100" s="233">
        <v>6</v>
      </c>
      <c r="E2100" s="234">
        <v>0.2727272727272727</v>
      </c>
      <c r="F2100" s="53"/>
    </row>
    <row r="2101" spans="1:6" ht="15">
      <c r="A2101" s="261" t="s">
        <v>720</v>
      </c>
      <c r="B2101" s="272" t="s">
        <v>34</v>
      </c>
      <c r="C2101" s="107">
        <v>43</v>
      </c>
      <c r="D2101" s="233">
        <v>18</v>
      </c>
      <c r="E2101" s="234">
        <v>0.4186046511627907</v>
      </c>
      <c r="F2101" s="53"/>
    </row>
    <row r="2102" spans="1:6" ht="15">
      <c r="A2102" s="261" t="s">
        <v>720</v>
      </c>
      <c r="B2102" s="272" t="s">
        <v>884</v>
      </c>
      <c r="C2102" s="107">
        <v>13</v>
      </c>
      <c r="D2102" s="233">
        <v>6</v>
      </c>
      <c r="E2102" s="234">
        <v>0.46153846153846156</v>
      </c>
      <c r="F2102" s="53"/>
    </row>
    <row r="2103" spans="1:6" ht="15">
      <c r="A2103" s="261" t="s">
        <v>720</v>
      </c>
      <c r="B2103" s="272" t="s">
        <v>822</v>
      </c>
      <c r="C2103" s="107">
        <v>6</v>
      </c>
      <c r="D2103" s="233">
        <v>0</v>
      </c>
      <c r="E2103" s="234">
        <v>0</v>
      </c>
      <c r="F2103" s="53"/>
    </row>
    <row r="2104" spans="1:6" ht="15">
      <c r="A2104" s="261" t="s">
        <v>720</v>
      </c>
      <c r="B2104" s="272" t="s">
        <v>885</v>
      </c>
      <c r="C2104" s="107">
        <v>110</v>
      </c>
      <c r="D2104" s="233">
        <v>42</v>
      </c>
      <c r="E2104" s="234">
        <v>0.38181818181818183</v>
      </c>
      <c r="F2104" s="53"/>
    </row>
    <row r="2105" spans="1:6" ht="15">
      <c r="A2105" s="261" t="s">
        <v>720</v>
      </c>
      <c r="B2105" s="272" t="s">
        <v>1146</v>
      </c>
      <c r="C2105" s="107">
        <v>9</v>
      </c>
      <c r="D2105" s="233">
        <v>2</v>
      </c>
      <c r="E2105" s="234">
        <v>0.2222222222222222</v>
      </c>
      <c r="F2105" s="53"/>
    </row>
    <row r="2106" spans="1:6" ht="15">
      <c r="A2106" s="261" t="s">
        <v>720</v>
      </c>
      <c r="B2106" s="272" t="s">
        <v>1832</v>
      </c>
      <c r="C2106" s="107">
        <v>49</v>
      </c>
      <c r="D2106" s="233">
        <v>10</v>
      </c>
      <c r="E2106" s="234">
        <v>0.20408163265306123</v>
      </c>
      <c r="F2106" s="53"/>
    </row>
    <row r="2107" spans="1:6" ht="15">
      <c r="A2107" s="261" t="s">
        <v>720</v>
      </c>
      <c r="B2107" s="272" t="s">
        <v>831</v>
      </c>
      <c r="C2107" s="107" t="s">
        <v>58</v>
      </c>
      <c r="D2107" s="233" t="s">
        <v>58</v>
      </c>
      <c r="E2107" s="234" t="s">
        <v>58</v>
      </c>
      <c r="F2107" s="53"/>
    </row>
    <row r="2108" spans="1:6" ht="15">
      <c r="A2108" s="261" t="s">
        <v>720</v>
      </c>
      <c r="B2108" s="272" t="s">
        <v>1833</v>
      </c>
      <c r="C2108" s="107">
        <v>10</v>
      </c>
      <c r="D2108" s="233">
        <v>5</v>
      </c>
      <c r="E2108" s="234">
        <v>0.5</v>
      </c>
      <c r="F2108" s="53"/>
    </row>
    <row r="2109" spans="1:6" ht="15">
      <c r="A2109" s="261" t="s">
        <v>720</v>
      </c>
      <c r="B2109" s="272" t="s">
        <v>1834</v>
      </c>
      <c r="C2109" s="107" t="s">
        <v>58</v>
      </c>
      <c r="D2109" s="233" t="s">
        <v>58</v>
      </c>
      <c r="E2109" s="234" t="s">
        <v>58</v>
      </c>
      <c r="F2109" s="53"/>
    </row>
    <row r="2110" spans="1:6" ht="15">
      <c r="A2110" s="261" t="s">
        <v>720</v>
      </c>
      <c r="B2110" s="272" t="s">
        <v>591</v>
      </c>
      <c r="C2110" s="107">
        <v>19</v>
      </c>
      <c r="D2110" s="233">
        <v>5</v>
      </c>
      <c r="E2110" s="234">
        <v>0.2631578947368421</v>
      </c>
      <c r="F2110" s="53"/>
    </row>
    <row r="2111" spans="1:6" ht="15">
      <c r="A2111" s="261" t="s">
        <v>720</v>
      </c>
      <c r="B2111" s="272" t="s">
        <v>840</v>
      </c>
      <c r="C2111" s="107">
        <v>16</v>
      </c>
      <c r="D2111" s="233">
        <v>7</v>
      </c>
      <c r="E2111" s="234">
        <v>0.4375</v>
      </c>
      <c r="F2111" s="53"/>
    </row>
    <row r="2112" spans="1:6" ht="15">
      <c r="A2112" s="261" t="s">
        <v>720</v>
      </c>
      <c r="B2112" s="272" t="s">
        <v>1835</v>
      </c>
      <c r="C2112" s="107">
        <v>18</v>
      </c>
      <c r="D2112" s="233">
        <v>9</v>
      </c>
      <c r="E2112" s="234">
        <v>0.5</v>
      </c>
      <c r="F2112" s="53"/>
    </row>
    <row r="2113" spans="1:6" ht="15">
      <c r="A2113" s="261" t="s">
        <v>720</v>
      </c>
      <c r="B2113" s="272" t="s">
        <v>1119</v>
      </c>
      <c r="C2113" s="107">
        <v>24</v>
      </c>
      <c r="D2113" s="233">
        <v>4</v>
      </c>
      <c r="E2113" s="234">
        <v>0.16666666666666666</v>
      </c>
      <c r="F2113" s="53"/>
    </row>
    <row r="2114" spans="1:6" ht="15">
      <c r="A2114" s="253" t="s">
        <v>720</v>
      </c>
      <c r="B2114" s="264" t="s">
        <v>1120</v>
      </c>
      <c r="C2114" s="107">
        <v>9</v>
      </c>
      <c r="D2114" s="233">
        <v>3</v>
      </c>
      <c r="E2114" s="234">
        <v>0.3333333333333333</v>
      </c>
      <c r="F2114" s="53"/>
    </row>
    <row r="2115" spans="1:6" ht="15.75">
      <c r="A2115" s="254" t="s">
        <v>1836</v>
      </c>
      <c r="B2115" s="265"/>
      <c r="C2115" s="99">
        <v>1848</v>
      </c>
      <c r="D2115" s="236">
        <v>699</v>
      </c>
      <c r="E2115" s="237">
        <v>0.3782467532467532</v>
      </c>
      <c r="F2115" s="53"/>
    </row>
    <row r="2116" spans="1:6" ht="15">
      <c r="A2116" s="263"/>
      <c r="B2116" s="277"/>
      <c r="C2116" s="107"/>
      <c r="D2116" s="233"/>
      <c r="E2116" s="234"/>
      <c r="F2116" s="53"/>
    </row>
    <row r="2117" spans="1:6" ht="30">
      <c r="A2117" s="252" t="s">
        <v>1837</v>
      </c>
      <c r="B2117" s="272" t="s">
        <v>1838</v>
      </c>
      <c r="C2117" s="107">
        <v>9</v>
      </c>
      <c r="D2117" s="233">
        <v>2</v>
      </c>
      <c r="E2117" s="234">
        <v>0.2222222222222222</v>
      </c>
      <c r="F2117" s="53"/>
    </row>
    <row r="2118" spans="1:6" ht="15">
      <c r="A2118" s="261" t="s">
        <v>1837</v>
      </c>
      <c r="B2118" s="272" t="s">
        <v>741</v>
      </c>
      <c r="C2118" s="107">
        <v>9</v>
      </c>
      <c r="D2118" s="233">
        <v>4</v>
      </c>
      <c r="E2118" s="234">
        <v>0.4444444444444444</v>
      </c>
      <c r="F2118" s="53"/>
    </row>
    <row r="2119" spans="1:6" ht="15">
      <c r="A2119" s="261" t="s">
        <v>1837</v>
      </c>
      <c r="B2119" s="272" t="s">
        <v>1839</v>
      </c>
      <c r="C2119" s="107">
        <v>35</v>
      </c>
      <c r="D2119" s="233">
        <v>14</v>
      </c>
      <c r="E2119" s="234">
        <v>0.4</v>
      </c>
      <c r="F2119" s="53"/>
    </row>
    <row r="2120" spans="1:6" ht="30">
      <c r="A2120" s="261" t="s">
        <v>1837</v>
      </c>
      <c r="B2120" s="272" t="s">
        <v>1840</v>
      </c>
      <c r="C2120" s="107">
        <v>33</v>
      </c>
      <c r="D2120" s="233">
        <v>15</v>
      </c>
      <c r="E2120" s="234">
        <v>0.45454545454545453</v>
      </c>
      <c r="F2120" s="53"/>
    </row>
    <row r="2121" spans="1:6" ht="15">
      <c r="A2121" s="261" t="s">
        <v>1837</v>
      </c>
      <c r="B2121" s="272" t="s">
        <v>1253</v>
      </c>
      <c r="C2121" s="107">
        <v>37</v>
      </c>
      <c r="D2121" s="233">
        <v>13</v>
      </c>
      <c r="E2121" s="234">
        <v>0.35135135135135137</v>
      </c>
      <c r="F2121" s="53"/>
    </row>
    <row r="2122" spans="1:6" ht="15">
      <c r="A2122" s="261" t="s">
        <v>1837</v>
      </c>
      <c r="B2122" s="272" t="s">
        <v>1841</v>
      </c>
      <c r="C2122" s="107">
        <v>21</v>
      </c>
      <c r="D2122" s="233">
        <v>9</v>
      </c>
      <c r="E2122" s="234">
        <v>0.42857142857142855</v>
      </c>
      <c r="F2122" s="53"/>
    </row>
    <row r="2123" spans="1:6" ht="15">
      <c r="A2123" s="261" t="s">
        <v>1837</v>
      </c>
      <c r="B2123" s="272" t="s">
        <v>753</v>
      </c>
      <c r="C2123" s="107" t="s">
        <v>58</v>
      </c>
      <c r="D2123" s="233" t="s">
        <v>58</v>
      </c>
      <c r="E2123" s="234" t="s">
        <v>58</v>
      </c>
      <c r="F2123" s="53"/>
    </row>
    <row r="2124" spans="1:6" ht="15">
      <c r="A2124" s="261" t="s">
        <v>1837</v>
      </c>
      <c r="B2124" s="272" t="s">
        <v>583</v>
      </c>
      <c r="C2124" s="107">
        <v>6</v>
      </c>
      <c r="D2124" s="233">
        <v>1</v>
      </c>
      <c r="E2124" s="234">
        <v>0.16666666666666666</v>
      </c>
      <c r="F2124" s="53"/>
    </row>
    <row r="2125" spans="1:6" ht="15">
      <c r="A2125" s="261" t="s">
        <v>1837</v>
      </c>
      <c r="B2125" s="272" t="s">
        <v>1842</v>
      </c>
      <c r="C2125" s="107">
        <v>19</v>
      </c>
      <c r="D2125" s="233">
        <v>4</v>
      </c>
      <c r="E2125" s="234">
        <v>0.21052631578947367</v>
      </c>
      <c r="F2125" s="53"/>
    </row>
    <row r="2126" spans="1:6" ht="15">
      <c r="A2126" s="261" t="s">
        <v>1837</v>
      </c>
      <c r="B2126" s="272" t="s">
        <v>1129</v>
      </c>
      <c r="C2126" s="107" t="s">
        <v>58</v>
      </c>
      <c r="D2126" s="233" t="s">
        <v>58</v>
      </c>
      <c r="E2126" s="234" t="s">
        <v>58</v>
      </c>
      <c r="F2126" s="53"/>
    </row>
    <row r="2127" spans="1:6" ht="15">
      <c r="A2127" s="261" t="s">
        <v>1837</v>
      </c>
      <c r="B2127" s="272" t="s">
        <v>754</v>
      </c>
      <c r="C2127" s="107" t="s">
        <v>58</v>
      </c>
      <c r="D2127" s="233" t="s">
        <v>58</v>
      </c>
      <c r="E2127" s="234" t="s">
        <v>58</v>
      </c>
      <c r="F2127" s="53"/>
    </row>
    <row r="2128" spans="1:6" ht="15">
      <c r="A2128" s="261" t="s">
        <v>1837</v>
      </c>
      <c r="B2128" s="272" t="s">
        <v>756</v>
      </c>
      <c r="C2128" s="107">
        <v>16</v>
      </c>
      <c r="D2128" s="233">
        <v>7</v>
      </c>
      <c r="E2128" s="234">
        <v>0.4375</v>
      </c>
      <c r="F2128" s="53"/>
    </row>
    <row r="2129" spans="1:6" ht="15">
      <c r="A2129" s="261" t="s">
        <v>1837</v>
      </c>
      <c r="B2129" s="272" t="s">
        <v>947</v>
      </c>
      <c r="C2129" s="107">
        <v>13</v>
      </c>
      <c r="D2129" s="233">
        <v>6</v>
      </c>
      <c r="E2129" s="234">
        <v>0.46153846153846156</v>
      </c>
      <c r="F2129" s="53"/>
    </row>
    <row r="2130" spans="1:6" ht="15">
      <c r="A2130" s="261" t="s">
        <v>1837</v>
      </c>
      <c r="B2130" s="272" t="s">
        <v>758</v>
      </c>
      <c r="C2130" s="107">
        <v>15</v>
      </c>
      <c r="D2130" s="233">
        <v>7</v>
      </c>
      <c r="E2130" s="234">
        <v>0.4666666666666667</v>
      </c>
      <c r="F2130" s="53"/>
    </row>
    <row r="2131" spans="1:6" ht="30">
      <c r="A2131" s="261" t="s">
        <v>1837</v>
      </c>
      <c r="B2131" s="272" t="s">
        <v>1153</v>
      </c>
      <c r="C2131" s="107" t="s">
        <v>58</v>
      </c>
      <c r="D2131" s="233" t="s">
        <v>58</v>
      </c>
      <c r="E2131" s="234" t="s">
        <v>58</v>
      </c>
      <c r="F2131" s="53"/>
    </row>
    <row r="2132" spans="1:6" ht="30">
      <c r="A2132" s="261" t="s">
        <v>1837</v>
      </c>
      <c r="B2132" s="272" t="s">
        <v>1843</v>
      </c>
      <c r="C2132" s="107">
        <v>32</v>
      </c>
      <c r="D2132" s="233">
        <v>9</v>
      </c>
      <c r="E2132" s="234">
        <v>0.28125</v>
      </c>
      <c r="F2132" s="53"/>
    </row>
    <row r="2133" spans="1:6" ht="15">
      <c r="A2133" s="261" t="s">
        <v>1837</v>
      </c>
      <c r="B2133" s="272" t="s">
        <v>1844</v>
      </c>
      <c r="C2133" s="107">
        <v>38</v>
      </c>
      <c r="D2133" s="233">
        <v>13</v>
      </c>
      <c r="E2133" s="234">
        <v>0.34210526315789475</v>
      </c>
      <c r="F2133" s="53"/>
    </row>
    <row r="2134" spans="1:6" ht="15">
      <c r="A2134" s="261" t="s">
        <v>1837</v>
      </c>
      <c r="B2134" s="272" t="s">
        <v>95</v>
      </c>
      <c r="C2134" s="107">
        <v>57</v>
      </c>
      <c r="D2134" s="233">
        <v>18</v>
      </c>
      <c r="E2134" s="234">
        <v>0.3157894736842105</v>
      </c>
      <c r="F2134" s="53"/>
    </row>
    <row r="2135" spans="1:6" ht="15">
      <c r="A2135" s="261" t="s">
        <v>1837</v>
      </c>
      <c r="B2135" s="272" t="s">
        <v>762</v>
      </c>
      <c r="C2135" s="107">
        <v>18</v>
      </c>
      <c r="D2135" s="233">
        <v>2</v>
      </c>
      <c r="E2135" s="234">
        <v>0.1111111111111111</v>
      </c>
      <c r="F2135" s="53"/>
    </row>
    <row r="2136" spans="1:6" ht="15">
      <c r="A2136" s="261" t="s">
        <v>1837</v>
      </c>
      <c r="B2136" s="272" t="s">
        <v>854</v>
      </c>
      <c r="C2136" s="107">
        <v>78</v>
      </c>
      <c r="D2136" s="233">
        <v>17</v>
      </c>
      <c r="E2136" s="234">
        <v>0.21794871794871795</v>
      </c>
      <c r="F2136" s="53"/>
    </row>
    <row r="2137" spans="1:6" ht="15">
      <c r="A2137" s="261" t="s">
        <v>1837</v>
      </c>
      <c r="B2137" s="272" t="s">
        <v>764</v>
      </c>
      <c r="C2137" s="107">
        <v>18</v>
      </c>
      <c r="D2137" s="233">
        <v>8</v>
      </c>
      <c r="E2137" s="234">
        <v>0.4444444444444444</v>
      </c>
      <c r="F2137" s="53"/>
    </row>
    <row r="2138" spans="1:6" ht="15">
      <c r="A2138" s="261" t="s">
        <v>1837</v>
      </c>
      <c r="B2138" s="272" t="s">
        <v>1651</v>
      </c>
      <c r="C2138" s="107">
        <v>17</v>
      </c>
      <c r="D2138" s="233">
        <v>5</v>
      </c>
      <c r="E2138" s="234">
        <v>0.29411764705882354</v>
      </c>
      <c r="F2138" s="53"/>
    </row>
    <row r="2139" spans="1:6" ht="15">
      <c r="A2139" s="261" t="s">
        <v>1837</v>
      </c>
      <c r="B2139" s="272" t="s">
        <v>855</v>
      </c>
      <c r="C2139" s="107">
        <v>23</v>
      </c>
      <c r="D2139" s="233">
        <v>7</v>
      </c>
      <c r="E2139" s="234">
        <v>0.30434782608695654</v>
      </c>
      <c r="F2139" s="53"/>
    </row>
    <row r="2140" spans="1:6" ht="15">
      <c r="A2140" s="261" t="s">
        <v>1837</v>
      </c>
      <c r="B2140" s="272" t="s">
        <v>1845</v>
      </c>
      <c r="C2140" s="107" t="s">
        <v>58</v>
      </c>
      <c r="D2140" s="233" t="s">
        <v>58</v>
      </c>
      <c r="E2140" s="234" t="s">
        <v>58</v>
      </c>
      <c r="F2140" s="53"/>
    </row>
    <row r="2141" spans="1:6" ht="15">
      <c r="A2141" s="261" t="s">
        <v>1837</v>
      </c>
      <c r="B2141" s="272" t="s">
        <v>1846</v>
      </c>
      <c r="C2141" s="107" t="s">
        <v>58</v>
      </c>
      <c r="D2141" s="233" t="s">
        <v>58</v>
      </c>
      <c r="E2141" s="234" t="s">
        <v>58</v>
      </c>
      <c r="F2141" s="53"/>
    </row>
    <row r="2142" spans="1:6" ht="15">
      <c r="A2142" s="261" t="s">
        <v>1837</v>
      </c>
      <c r="B2142" s="272" t="s">
        <v>774</v>
      </c>
      <c r="C2142" s="107">
        <v>24</v>
      </c>
      <c r="D2142" s="233">
        <v>3</v>
      </c>
      <c r="E2142" s="234">
        <v>0.125</v>
      </c>
      <c r="F2142" s="53"/>
    </row>
    <row r="2143" spans="1:6" ht="15">
      <c r="A2143" s="261" t="s">
        <v>1837</v>
      </c>
      <c r="B2143" s="272" t="s">
        <v>775</v>
      </c>
      <c r="C2143" s="107" t="s">
        <v>58</v>
      </c>
      <c r="D2143" s="233" t="s">
        <v>58</v>
      </c>
      <c r="E2143" s="234" t="s">
        <v>58</v>
      </c>
      <c r="F2143" s="53"/>
    </row>
    <row r="2144" spans="1:6" ht="15">
      <c r="A2144" s="261" t="s">
        <v>1837</v>
      </c>
      <c r="B2144" s="272" t="s">
        <v>780</v>
      </c>
      <c r="C2144" s="107">
        <v>68</v>
      </c>
      <c r="D2144" s="233">
        <v>22</v>
      </c>
      <c r="E2144" s="234">
        <v>0.3235294117647059</v>
      </c>
      <c r="F2144" s="53"/>
    </row>
    <row r="2145" spans="1:6" ht="15">
      <c r="A2145" s="261" t="s">
        <v>1837</v>
      </c>
      <c r="B2145" s="272" t="s">
        <v>422</v>
      </c>
      <c r="C2145" s="107">
        <v>29</v>
      </c>
      <c r="D2145" s="233">
        <v>6</v>
      </c>
      <c r="E2145" s="234">
        <v>0.20689655172413793</v>
      </c>
      <c r="F2145" s="53"/>
    </row>
    <row r="2146" spans="1:6" ht="15">
      <c r="A2146" s="261" t="s">
        <v>1837</v>
      </c>
      <c r="B2146" s="272" t="s">
        <v>966</v>
      </c>
      <c r="C2146" s="107" t="s">
        <v>58</v>
      </c>
      <c r="D2146" s="233" t="s">
        <v>58</v>
      </c>
      <c r="E2146" s="234" t="s">
        <v>58</v>
      </c>
      <c r="F2146" s="53"/>
    </row>
    <row r="2147" spans="1:6" ht="15">
      <c r="A2147" s="261" t="s">
        <v>1837</v>
      </c>
      <c r="B2147" s="272" t="s">
        <v>967</v>
      </c>
      <c r="C2147" s="107">
        <v>21</v>
      </c>
      <c r="D2147" s="233">
        <v>9</v>
      </c>
      <c r="E2147" s="234">
        <v>0.42857142857142855</v>
      </c>
      <c r="F2147" s="53"/>
    </row>
    <row r="2148" spans="1:6" ht="15">
      <c r="A2148" s="261" t="s">
        <v>1837</v>
      </c>
      <c r="B2148" s="272" t="s">
        <v>1137</v>
      </c>
      <c r="C2148" s="107">
        <v>5</v>
      </c>
      <c r="D2148" s="233">
        <v>3</v>
      </c>
      <c r="E2148" s="234">
        <v>0.6</v>
      </c>
      <c r="F2148" s="53"/>
    </row>
    <row r="2149" spans="1:6" ht="15">
      <c r="A2149" s="261" t="s">
        <v>1837</v>
      </c>
      <c r="B2149" s="272" t="s">
        <v>289</v>
      </c>
      <c r="C2149" s="107">
        <v>17</v>
      </c>
      <c r="D2149" s="233">
        <v>7</v>
      </c>
      <c r="E2149" s="234">
        <v>0.4117647058823529</v>
      </c>
      <c r="F2149" s="53"/>
    </row>
    <row r="2150" spans="1:6" ht="15">
      <c r="A2150" s="261" t="s">
        <v>1837</v>
      </c>
      <c r="B2150" s="272" t="s">
        <v>85</v>
      </c>
      <c r="C2150" s="107">
        <v>37</v>
      </c>
      <c r="D2150" s="233">
        <v>8</v>
      </c>
      <c r="E2150" s="234">
        <v>0.21621621621621623</v>
      </c>
      <c r="F2150" s="53"/>
    </row>
    <row r="2151" spans="1:6" ht="15">
      <c r="A2151" s="261" t="s">
        <v>1837</v>
      </c>
      <c r="B2151" s="272" t="s">
        <v>1847</v>
      </c>
      <c r="C2151" s="107">
        <v>6</v>
      </c>
      <c r="D2151" s="233">
        <v>0</v>
      </c>
      <c r="E2151" s="234">
        <v>0</v>
      </c>
      <c r="F2151" s="53"/>
    </row>
    <row r="2152" spans="1:6" ht="15">
      <c r="A2152" s="261" t="s">
        <v>1837</v>
      </c>
      <c r="B2152" s="272" t="s">
        <v>788</v>
      </c>
      <c r="C2152" s="107">
        <v>30</v>
      </c>
      <c r="D2152" s="233">
        <v>8</v>
      </c>
      <c r="E2152" s="234">
        <v>0.26666666666666666</v>
      </c>
      <c r="F2152" s="53"/>
    </row>
    <row r="2153" spans="1:6" ht="15">
      <c r="A2153" s="261" t="s">
        <v>1837</v>
      </c>
      <c r="B2153" s="272" t="s">
        <v>789</v>
      </c>
      <c r="C2153" s="107">
        <v>36</v>
      </c>
      <c r="D2153" s="233">
        <v>11</v>
      </c>
      <c r="E2153" s="234">
        <v>0.3055555555555556</v>
      </c>
      <c r="F2153" s="53"/>
    </row>
    <row r="2154" spans="1:6" ht="15">
      <c r="A2154" s="261" t="s">
        <v>1837</v>
      </c>
      <c r="B2154" s="272" t="s">
        <v>903</v>
      </c>
      <c r="C2154" s="107">
        <v>24</v>
      </c>
      <c r="D2154" s="233">
        <v>9</v>
      </c>
      <c r="E2154" s="234">
        <v>0.375</v>
      </c>
      <c r="F2154" s="53"/>
    </row>
    <row r="2155" spans="1:6" ht="15">
      <c r="A2155" s="261" t="s">
        <v>1837</v>
      </c>
      <c r="B2155" s="272" t="s">
        <v>1848</v>
      </c>
      <c r="C2155" s="107">
        <v>49</v>
      </c>
      <c r="D2155" s="233">
        <v>24</v>
      </c>
      <c r="E2155" s="234">
        <v>0.4897959183673469</v>
      </c>
      <c r="F2155" s="53"/>
    </row>
    <row r="2156" spans="1:6" ht="15">
      <c r="A2156" s="261" t="s">
        <v>1837</v>
      </c>
      <c r="B2156" s="272" t="s">
        <v>1284</v>
      </c>
      <c r="C2156" s="107">
        <v>19</v>
      </c>
      <c r="D2156" s="233">
        <v>7</v>
      </c>
      <c r="E2156" s="234">
        <v>0.3684210526315789</v>
      </c>
      <c r="F2156" s="53"/>
    </row>
    <row r="2157" spans="1:6" ht="15">
      <c r="A2157" s="261" t="s">
        <v>1837</v>
      </c>
      <c r="B2157" s="272" t="s">
        <v>1089</v>
      </c>
      <c r="C2157" s="107">
        <v>13</v>
      </c>
      <c r="D2157" s="233">
        <v>5</v>
      </c>
      <c r="E2157" s="234">
        <v>0.38461538461538464</v>
      </c>
      <c r="F2157" s="53"/>
    </row>
    <row r="2158" spans="1:6" ht="30">
      <c r="A2158" s="261" t="s">
        <v>1837</v>
      </c>
      <c r="B2158" s="272" t="s">
        <v>795</v>
      </c>
      <c r="C2158" s="107">
        <v>9</v>
      </c>
      <c r="D2158" s="233">
        <v>2</v>
      </c>
      <c r="E2158" s="234">
        <v>0.2222222222222222</v>
      </c>
      <c r="F2158" s="53"/>
    </row>
    <row r="2159" spans="1:6" ht="15">
      <c r="A2159" s="261" t="s">
        <v>1837</v>
      </c>
      <c r="B2159" s="272" t="s">
        <v>802</v>
      </c>
      <c r="C2159" s="107">
        <v>6</v>
      </c>
      <c r="D2159" s="233">
        <v>2</v>
      </c>
      <c r="E2159" s="234">
        <v>0.3333333333333333</v>
      </c>
      <c r="F2159" s="53"/>
    </row>
    <row r="2160" spans="1:6" ht="15">
      <c r="A2160" s="261" t="s">
        <v>1837</v>
      </c>
      <c r="B2160" s="272" t="s">
        <v>29</v>
      </c>
      <c r="C2160" s="107">
        <v>17</v>
      </c>
      <c r="D2160" s="233">
        <v>8</v>
      </c>
      <c r="E2160" s="234">
        <v>0.47058823529411764</v>
      </c>
      <c r="F2160" s="53"/>
    </row>
    <row r="2161" spans="1:6" ht="30">
      <c r="A2161" s="261" t="s">
        <v>1837</v>
      </c>
      <c r="B2161" s="272" t="s">
        <v>1849</v>
      </c>
      <c r="C2161" s="107">
        <v>15</v>
      </c>
      <c r="D2161" s="233">
        <v>2</v>
      </c>
      <c r="E2161" s="234">
        <v>0.13333333333333333</v>
      </c>
      <c r="F2161" s="53"/>
    </row>
    <row r="2162" spans="1:6" ht="15">
      <c r="A2162" s="261" t="s">
        <v>1837</v>
      </c>
      <c r="B2162" s="272" t="s">
        <v>1850</v>
      </c>
      <c r="C2162" s="107">
        <v>16</v>
      </c>
      <c r="D2162" s="233">
        <v>1</v>
      </c>
      <c r="E2162" s="234">
        <v>0.0625</v>
      </c>
      <c r="F2162" s="53"/>
    </row>
    <row r="2163" spans="1:6" ht="15">
      <c r="A2163" s="261" t="s">
        <v>1837</v>
      </c>
      <c r="B2163" s="272" t="s">
        <v>1828</v>
      </c>
      <c r="C2163" s="107">
        <v>32</v>
      </c>
      <c r="D2163" s="233">
        <v>7</v>
      </c>
      <c r="E2163" s="234">
        <v>0.21875</v>
      </c>
      <c r="F2163" s="53"/>
    </row>
    <row r="2164" spans="1:6" ht="15">
      <c r="A2164" s="261" t="s">
        <v>1837</v>
      </c>
      <c r="B2164" s="272" t="s">
        <v>810</v>
      </c>
      <c r="C2164" s="107" t="s">
        <v>58</v>
      </c>
      <c r="D2164" s="233" t="s">
        <v>58</v>
      </c>
      <c r="E2164" s="234" t="s">
        <v>58</v>
      </c>
      <c r="F2164" s="53"/>
    </row>
    <row r="2165" spans="1:6" ht="15">
      <c r="A2165" s="261" t="s">
        <v>1837</v>
      </c>
      <c r="B2165" s="272" t="s">
        <v>1754</v>
      </c>
      <c r="C2165" s="107">
        <v>15</v>
      </c>
      <c r="D2165" s="233">
        <v>7</v>
      </c>
      <c r="E2165" s="234">
        <v>0.4666666666666667</v>
      </c>
      <c r="F2165" s="53"/>
    </row>
    <row r="2166" spans="1:6" ht="15">
      <c r="A2166" s="261" t="s">
        <v>1837</v>
      </c>
      <c r="B2166" s="272" t="s">
        <v>1851</v>
      </c>
      <c r="C2166" s="107">
        <v>14</v>
      </c>
      <c r="D2166" s="233">
        <v>5</v>
      </c>
      <c r="E2166" s="234">
        <v>0.35714285714285715</v>
      </c>
      <c r="F2166" s="53"/>
    </row>
    <row r="2167" spans="1:6" ht="15">
      <c r="A2167" s="261" t="s">
        <v>1837</v>
      </c>
      <c r="B2167" s="272" t="s">
        <v>813</v>
      </c>
      <c r="C2167" s="107">
        <v>10</v>
      </c>
      <c r="D2167" s="233">
        <v>4</v>
      </c>
      <c r="E2167" s="234">
        <v>0.4</v>
      </c>
      <c r="F2167" s="53"/>
    </row>
    <row r="2168" spans="1:6" ht="15">
      <c r="A2168" s="261" t="s">
        <v>1837</v>
      </c>
      <c r="B2168" s="272" t="s">
        <v>814</v>
      </c>
      <c r="C2168" s="107">
        <v>14</v>
      </c>
      <c r="D2168" s="233">
        <v>7</v>
      </c>
      <c r="E2168" s="234">
        <v>0.5</v>
      </c>
      <c r="F2168" s="53"/>
    </row>
    <row r="2169" spans="1:6" ht="15">
      <c r="A2169" s="261" t="s">
        <v>1837</v>
      </c>
      <c r="B2169" s="272" t="s">
        <v>999</v>
      </c>
      <c r="C2169" s="107">
        <v>17</v>
      </c>
      <c r="D2169" s="233">
        <v>12</v>
      </c>
      <c r="E2169" s="234">
        <v>0.7058823529411765</v>
      </c>
      <c r="F2169" s="53"/>
    </row>
    <row r="2170" spans="1:6" ht="15">
      <c r="A2170" s="261" t="s">
        <v>1837</v>
      </c>
      <c r="B2170" s="272" t="s">
        <v>1852</v>
      </c>
      <c r="C2170" s="107">
        <v>34</v>
      </c>
      <c r="D2170" s="233">
        <v>11</v>
      </c>
      <c r="E2170" s="234">
        <v>0.3235294117647059</v>
      </c>
      <c r="F2170" s="53"/>
    </row>
    <row r="2171" spans="1:6" ht="15">
      <c r="A2171" s="261" t="s">
        <v>1837</v>
      </c>
      <c r="B2171" s="272" t="s">
        <v>1853</v>
      </c>
      <c r="C2171" s="107">
        <v>18</v>
      </c>
      <c r="D2171" s="233">
        <v>6</v>
      </c>
      <c r="E2171" s="234">
        <v>0.3333333333333333</v>
      </c>
      <c r="F2171" s="53"/>
    </row>
    <row r="2172" spans="1:6" ht="15">
      <c r="A2172" s="261" t="s">
        <v>1837</v>
      </c>
      <c r="B2172" s="272" t="s">
        <v>216</v>
      </c>
      <c r="C2172" s="107">
        <v>18</v>
      </c>
      <c r="D2172" s="233">
        <v>6</v>
      </c>
      <c r="E2172" s="234">
        <v>0.3333333333333333</v>
      </c>
      <c r="F2172" s="53"/>
    </row>
    <row r="2173" spans="1:6" ht="15">
      <c r="A2173" s="261" t="s">
        <v>1837</v>
      </c>
      <c r="B2173" s="272" t="s">
        <v>33</v>
      </c>
      <c r="C2173" s="107">
        <v>46</v>
      </c>
      <c r="D2173" s="233">
        <v>19</v>
      </c>
      <c r="E2173" s="234">
        <v>0.41304347826086957</v>
      </c>
      <c r="F2173" s="53"/>
    </row>
    <row r="2174" spans="1:6" ht="15">
      <c r="A2174" s="261" t="s">
        <v>1837</v>
      </c>
      <c r="B2174" s="272" t="s">
        <v>34</v>
      </c>
      <c r="C2174" s="107">
        <v>81</v>
      </c>
      <c r="D2174" s="233">
        <v>28</v>
      </c>
      <c r="E2174" s="234">
        <v>0.345679012345679</v>
      </c>
      <c r="F2174" s="53"/>
    </row>
    <row r="2175" spans="1:6" ht="15">
      <c r="A2175" s="261" t="s">
        <v>1837</v>
      </c>
      <c r="B2175" s="272" t="s">
        <v>823</v>
      </c>
      <c r="C2175" s="107">
        <v>63</v>
      </c>
      <c r="D2175" s="233">
        <v>23</v>
      </c>
      <c r="E2175" s="234">
        <v>0.36507936507936506</v>
      </c>
      <c r="F2175" s="53"/>
    </row>
    <row r="2176" spans="1:6" ht="30">
      <c r="A2176" s="261" t="s">
        <v>1837</v>
      </c>
      <c r="B2176" s="272" t="s">
        <v>824</v>
      </c>
      <c r="C2176" s="107">
        <v>15</v>
      </c>
      <c r="D2176" s="233">
        <v>1</v>
      </c>
      <c r="E2176" s="234">
        <v>0.06666666666666667</v>
      </c>
      <c r="F2176" s="53"/>
    </row>
    <row r="2177" spans="1:6" ht="15">
      <c r="A2177" s="261" t="s">
        <v>1837</v>
      </c>
      <c r="B2177" s="272" t="s">
        <v>1758</v>
      </c>
      <c r="C2177" s="107">
        <v>56</v>
      </c>
      <c r="D2177" s="233">
        <v>21</v>
      </c>
      <c r="E2177" s="234">
        <v>0.375</v>
      </c>
      <c r="F2177" s="53"/>
    </row>
    <row r="2178" spans="1:6" ht="15">
      <c r="A2178" s="261" t="s">
        <v>1837</v>
      </c>
      <c r="B2178" s="272" t="s">
        <v>839</v>
      </c>
      <c r="C2178" s="107">
        <v>36</v>
      </c>
      <c r="D2178" s="233">
        <v>5</v>
      </c>
      <c r="E2178" s="234">
        <v>0.1388888888888889</v>
      </c>
      <c r="F2178" s="53"/>
    </row>
    <row r="2179" spans="1:6" ht="15">
      <c r="A2179" s="261" t="s">
        <v>1837</v>
      </c>
      <c r="B2179" s="272" t="s">
        <v>1854</v>
      </c>
      <c r="C2179" s="107">
        <v>34</v>
      </c>
      <c r="D2179" s="233">
        <v>14</v>
      </c>
      <c r="E2179" s="234">
        <v>0.4117647058823529</v>
      </c>
      <c r="F2179" s="53"/>
    </row>
    <row r="2180" spans="1:6" ht="15">
      <c r="A2180" s="261" t="s">
        <v>1837</v>
      </c>
      <c r="B2180" s="272" t="s">
        <v>1855</v>
      </c>
      <c r="C2180" s="107" t="s">
        <v>58</v>
      </c>
      <c r="D2180" s="233" t="s">
        <v>58</v>
      </c>
      <c r="E2180" s="234" t="s">
        <v>58</v>
      </c>
      <c r="F2180" s="53"/>
    </row>
    <row r="2181" spans="1:6" ht="15">
      <c r="A2181" s="261" t="s">
        <v>1837</v>
      </c>
      <c r="B2181" s="272" t="s">
        <v>890</v>
      </c>
      <c r="C2181" s="107">
        <v>10</v>
      </c>
      <c r="D2181" s="233">
        <v>1</v>
      </c>
      <c r="E2181" s="234">
        <v>0.1</v>
      </c>
      <c r="F2181" s="53"/>
    </row>
    <row r="2182" spans="1:6" ht="15">
      <c r="A2182" s="253" t="s">
        <v>1837</v>
      </c>
      <c r="B2182" s="264" t="s">
        <v>1856</v>
      </c>
      <c r="C2182" s="107">
        <v>17</v>
      </c>
      <c r="D2182" s="233">
        <v>2</v>
      </c>
      <c r="E2182" s="234">
        <v>0.11764705882352941</v>
      </c>
      <c r="F2182" s="53"/>
    </row>
    <row r="2183" spans="1:6" ht="14.25" customHeight="1">
      <c r="A2183" s="235" t="s">
        <v>1857</v>
      </c>
      <c r="B2183" s="235"/>
      <c r="C2183" s="99">
        <v>1480</v>
      </c>
      <c r="D2183" s="236">
        <v>479</v>
      </c>
      <c r="E2183" s="237">
        <v>0.3236486486486487</v>
      </c>
      <c r="F2183" s="53"/>
    </row>
    <row r="2184" spans="1:6" ht="14.25" customHeight="1">
      <c r="A2184" s="238"/>
      <c r="B2184" s="104"/>
      <c r="C2184" s="107"/>
      <c r="D2184" s="242"/>
      <c r="E2184" s="243"/>
      <c r="F2184" s="53"/>
    </row>
    <row r="2185" spans="1:6" ht="14.25" customHeight="1">
      <c r="A2185" s="341" t="s">
        <v>2082</v>
      </c>
      <c r="B2185" s="349"/>
      <c r="C2185" s="342">
        <v>43593</v>
      </c>
      <c r="D2185" s="343">
        <v>15409</v>
      </c>
      <c r="E2185" s="344">
        <v>0.3534741816346661</v>
      </c>
      <c r="F2185" s="53"/>
    </row>
    <row r="2186" spans="1:6" ht="14.25" customHeight="1">
      <c r="A2186" s="57"/>
      <c r="B2186" s="53"/>
      <c r="C2186" s="56"/>
      <c r="D2186" s="101"/>
      <c r="E2186" s="56"/>
      <c r="F2186" s="53"/>
    </row>
    <row r="2187" spans="1:6" ht="14.25" customHeight="1">
      <c r="A2187" s="57"/>
      <c r="B2187" s="53"/>
      <c r="C2187" s="56"/>
      <c r="D2187" s="101"/>
      <c r="E2187" s="56"/>
      <c r="F2187" s="53"/>
    </row>
    <row r="2188" spans="1:6" ht="14.25" customHeight="1">
      <c r="A2188" s="57"/>
      <c r="B2188" s="53"/>
      <c r="C2188" s="56"/>
      <c r="D2188" s="101"/>
      <c r="E2188" s="56"/>
      <c r="F2188" s="53"/>
    </row>
    <row r="2189" spans="1:6" ht="14.25" customHeight="1">
      <c r="A2189" s="57"/>
      <c r="B2189" s="53"/>
      <c r="C2189" s="56"/>
      <c r="D2189" s="101"/>
      <c r="E2189" s="56"/>
      <c r="F2189" s="53"/>
    </row>
    <row r="2190" spans="1:6" ht="14.25" customHeight="1">
      <c r="A2190" s="57"/>
      <c r="B2190" s="53"/>
      <c r="C2190" s="56"/>
      <c r="D2190" s="101"/>
      <c r="E2190" s="56"/>
      <c r="F2190" s="53"/>
    </row>
    <row r="2191" spans="1:6" ht="14.25" customHeight="1">
      <c r="A2191" s="57"/>
      <c r="B2191" s="53"/>
      <c r="C2191" s="56"/>
      <c r="D2191" s="101"/>
      <c r="E2191" s="56"/>
      <c r="F2191" s="53"/>
    </row>
    <row r="2192" spans="1:6" ht="14.25" customHeight="1">
      <c r="A2192" s="57"/>
      <c r="B2192" s="53"/>
      <c r="C2192" s="56"/>
      <c r="D2192" s="101"/>
      <c r="E2192" s="56"/>
      <c r="F2192" s="53"/>
    </row>
    <row r="2193" spans="1:6" ht="14.25" customHeight="1">
      <c r="A2193" s="57"/>
      <c r="B2193" s="53"/>
      <c r="C2193" s="56"/>
      <c r="D2193" s="101"/>
      <c r="E2193" s="56"/>
      <c r="F2193" s="53"/>
    </row>
    <row r="2194" spans="1:6" ht="14.25" customHeight="1">
      <c r="A2194" s="57"/>
      <c r="B2194" s="53"/>
      <c r="C2194" s="56"/>
      <c r="D2194" s="101"/>
      <c r="E2194" s="56"/>
      <c r="F2194" s="53"/>
    </row>
    <row r="2195" spans="1:6" ht="14.25" customHeight="1">
      <c r="A2195" s="57"/>
      <c r="B2195" s="53"/>
      <c r="C2195" s="56"/>
      <c r="D2195" s="101"/>
      <c r="E2195" s="56"/>
      <c r="F2195" s="53"/>
    </row>
    <row r="2196" spans="1:6" ht="14.25" customHeight="1">
      <c r="A2196" s="57"/>
      <c r="B2196" s="53"/>
      <c r="C2196" s="56"/>
      <c r="D2196" s="101"/>
      <c r="E2196" s="56"/>
      <c r="F2196" s="53"/>
    </row>
    <row r="2197" spans="1:6" ht="14.25" customHeight="1">
      <c r="A2197" s="57"/>
      <c r="B2197" s="53"/>
      <c r="C2197" s="56"/>
      <c r="D2197" s="101"/>
      <c r="E2197" s="56"/>
      <c r="F2197" s="53"/>
    </row>
    <row r="2198" spans="1:6" ht="14.25" customHeight="1">
      <c r="A2198" s="57"/>
      <c r="B2198" s="53"/>
      <c r="C2198" s="56"/>
      <c r="D2198" s="101"/>
      <c r="E2198" s="56"/>
      <c r="F2198" s="53"/>
    </row>
    <row r="2199" spans="1:6" ht="14.25" customHeight="1">
      <c r="A2199" s="57"/>
      <c r="B2199" s="53"/>
      <c r="C2199" s="56"/>
      <c r="D2199" s="101"/>
      <c r="E2199" s="56"/>
      <c r="F2199" s="53"/>
    </row>
    <row r="2200" spans="1:6" ht="14.25" customHeight="1">
      <c r="A2200" s="57"/>
      <c r="B2200" s="53"/>
      <c r="C2200" s="56"/>
      <c r="D2200" s="101"/>
      <c r="E2200" s="56"/>
      <c r="F2200" s="53"/>
    </row>
    <row r="2201" spans="1:6" ht="14.25" customHeight="1">
      <c r="A2201" s="57"/>
      <c r="B2201" s="53"/>
      <c r="C2201" s="56"/>
      <c r="D2201" s="101"/>
      <c r="E2201" s="56"/>
      <c r="F2201" s="53"/>
    </row>
    <row r="2202" spans="1:6" ht="14.25" customHeight="1">
      <c r="A2202" s="57"/>
      <c r="B2202" s="53"/>
      <c r="C2202" s="56"/>
      <c r="D2202" s="101"/>
      <c r="E2202" s="56"/>
      <c r="F2202" s="53"/>
    </row>
    <row r="2203" spans="1:6" ht="14.25" customHeight="1">
      <c r="A2203" s="57"/>
      <c r="B2203" s="53"/>
      <c r="C2203" s="56"/>
      <c r="D2203" s="101"/>
      <c r="E2203" s="56"/>
      <c r="F2203" s="53"/>
    </row>
    <row r="2204" spans="1:6" ht="14.25" customHeight="1">
      <c r="A2204" s="57"/>
      <c r="B2204" s="53"/>
      <c r="C2204" s="56"/>
      <c r="D2204" s="101"/>
      <c r="E2204" s="56"/>
      <c r="F2204" s="53"/>
    </row>
    <row r="2205" spans="1:6" ht="14.25" customHeight="1">
      <c r="A2205" s="57"/>
      <c r="B2205" s="53"/>
      <c r="C2205" s="56"/>
      <c r="D2205" s="101"/>
      <c r="E2205" s="56"/>
      <c r="F2205" s="53"/>
    </row>
    <row r="2206" spans="1:6" ht="14.25" customHeight="1">
      <c r="A2206" s="57"/>
      <c r="B2206" s="53"/>
      <c r="C2206" s="56"/>
      <c r="D2206" s="101"/>
      <c r="E2206" s="56"/>
      <c r="F2206" s="53"/>
    </row>
    <row r="2207" spans="1:6" ht="14.25" customHeight="1">
      <c r="A2207" s="57"/>
      <c r="B2207" s="53"/>
      <c r="C2207" s="56"/>
      <c r="D2207" s="101"/>
      <c r="E2207" s="56"/>
      <c r="F2207" s="53"/>
    </row>
    <row r="2208" spans="1:6" ht="14.25" customHeight="1">
      <c r="A2208" s="57"/>
      <c r="B2208" s="53"/>
      <c r="C2208" s="56"/>
      <c r="D2208" s="101"/>
      <c r="E2208" s="56"/>
      <c r="F2208" s="53"/>
    </row>
    <row r="2209" spans="1:6" ht="14.25" customHeight="1">
      <c r="A2209" s="57"/>
      <c r="B2209" s="53"/>
      <c r="C2209" s="56"/>
      <c r="D2209" s="101"/>
      <c r="E2209" s="56"/>
      <c r="F2209" s="53"/>
    </row>
    <row r="2210" spans="1:6" ht="14.25" customHeight="1">
      <c r="A2210" s="57"/>
      <c r="B2210" s="53"/>
      <c r="C2210" s="56"/>
      <c r="D2210" s="101"/>
      <c r="E2210" s="56"/>
      <c r="F2210" s="53"/>
    </row>
    <row r="2211" spans="1:6" ht="14.25" customHeight="1">
      <c r="A2211" s="57"/>
      <c r="B2211" s="53"/>
      <c r="C2211" s="56"/>
      <c r="D2211" s="101"/>
      <c r="E2211" s="56"/>
      <c r="F2211" s="53"/>
    </row>
    <row r="2212" spans="1:6" ht="14.25" customHeight="1">
      <c r="A2212" s="57"/>
      <c r="B2212" s="53"/>
      <c r="C2212" s="56"/>
      <c r="D2212" s="101"/>
      <c r="E2212" s="56"/>
      <c r="F2212" s="53"/>
    </row>
    <row r="2213" spans="1:6" ht="14.25" customHeight="1">
      <c r="A2213" s="57"/>
      <c r="B2213" s="53"/>
      <c r="C2213" s="56"/>
      <c r="D2213" s="101"/>
      <c r="E2213" s="56"/>
      <c r="F2213" s="53"/>
    </row>
    <row r="2214" spans="1:6" ht="14.25" customHeight="1">
      <c r="A2214" s="57"/>
      <c r="B2214" s="53"/>
      <c r="C2214" s="56"/>
      <c r="D2214" s="101"/>
      <c r="E2214" s="56"/>
      <c r="F2214" s="53"/>
    </row>
    <row r="2215" spans="1:6" ht="14.25" customHeight="1">
      <c r="A2215" s="57"/>
      <c r="B2215" s="53"/>
      <c r="C2215" s="56"/>
      <c r="D2215" s="101"/>
      <c r="E2215" s="56"/>
      <c r="F2215" s="53"/>
    </row>
    <row r="2216" spans="1:6" ht="14.25" customHeight="1">
      <c r="A2216" s="57"/>
      <c r="B2216" s="53"/>
      <c r="C2216" s="56"/>
      <c r="D2216" s="101"/>
      <c r="E2216" s="56"/>
      <c r="F2216" s="53"/>
    </row>
    <row r="2217" spans="1:6" ht="14.25" customHeight="1">
      <c r="A2217" s="57"/>
      <c r="B2217" s="53"/>
      <c r="C2217" s="56"/>
      <c r="D2217" s="101"/>
      <c r="E2217" s="56"/>
      <c r="F2217" s="53"/>
    </row>
    <row r="2218" spans="1:6" ht="14.25" customHeight="1">
      <c r="A2218" s="57"/>
      <c r="B2218" s="53"/>
      <c r="C2218" s="56"/>
      <c r="D2218" s="101"/>
      <c r="E2218" s="56"/>
      <c r="F2218" s="53"/>
    </row>
    <row r="2219" spans="1:6" ht="14.25" customHeight="1">
      <c r="A2219" s="57"/>
      <c r="B2219" s="53"/>
      <c r="C2219" s="56"/>
      <c r="D2219" s="101"/>
      <c r="E2219" s="56"/>
      <c r="F2219" s="53"/>
    </row>
    <row r="2220" spans="1:6" ht="14.25" customHeight="1">
      <c r="A2220" s="57"/>
      <c r="B2220" s="53"/>
      <c r="C2220" s="56"/>
      <c r="D2220" s="101"/>
      <c r="E2220" s="56"/>
      <c r="F2220" s="53"/>
    </row>
    <row r="2221" spans="1:6" ht="14.25" customHeight="1">
      <c r="A2221" s="57"/>
      <c r="B2221" s="53"/>
      <c r="C2221" s="56"/>
      <c r="D2221" s="101"/>
      <c r="E2221" s="56"/>
      <c r="F2221" s="53"/>
    </row>
    <row r="2222" spans="1:6" ht="14.25" customHeight="1">
      <c r="A2222" s="57"/>
      <c r="B2222" s="53"/>
      <c r="C2222" s="56"/>
      <c r="D2222" s="101"/>
      <c r="E2222" s="56"/>
      <c r="F2222" s="53"/>
    </row>
    <row r="2223" spans="1:6" ht="14.25" customHeight="1">
      <c r="A2223" s="57"/>
      <c r="B2223" s="53"/>
      <c r="C2223" s="56"/>
      <c r="D2223" s="101"/>
      <c r="E2223" s="56"/>
      <c r="F2223" s="53"/>
    </row>
    <row r="2224" spans="1:6" ht="14.25" customHeight="1">
      <c r="A2224" s="57"/>
      <c r="B2224" s="53"/>
      <c r="C2224" s="56"/>
      <c r="D2224" s="101"/>
      <c r="E2224" s="56"/>
      <c r="F2224" s="53"/>
    </row>
    <row r="2225" spans="1:6" ht="14.25" customHeight="1">
      <c r="A2225" s="57"/>
      <c r="B2225" s="53"/>
      <c r="C2225" s="56"/>
      <c r="D2225" s="101"/>
      <c r="E2225" s="56"/>
      <c r="F2225" s="53"/>
    </row>
    <row r="2226" spans="1:6" ht="14.25" customHeight="1">
      <c r="A2226" s="57"/>
      <c r="B2226" s="53"/>
      <c r="C2226" s="56"/>
      <c r="D2226" s="101"/>
      <c r="E2226" s="56"/>
      <c r="F2226" s="53"/>
    </row>
    <row r="2227" spans="1:6" ht="14.25" customHeight="1">
      <c r="A2227" s="57"/>
      <c r="B2227" s="53"/>
      <c r="C2227" s="56"/>
      <c r="D2227" s="101"/>
      <c r="E2227" s="56"/>
      <c r="F2227" s="53"/>
    </row>
    <row r="2228" spans="1:6" ht="14.25" customHeight="1">
      <c r="A2228" s="57"/>
      <c r="B2228" s="53"/>
      <c r="C2228" s="56"/>
      <c r="D2228" s="101"/>
      <c r="E2228" s="56"/>
      <c r="F2228" s="53"/>
    </row>
    <row r="2229" spans="1:6" ht="14.25" customHeight="1">
      <c r="A2229" s="57"/>
      <c r="B2229" s="53"/>
      <c r="C2229" s="56"/>
      <c r="D2229" s="101"/>
      <c r="E2229" s="56"/>
      <c r="F2229" s="53"/>
    </row>
    <row r="2230" spans="1:6" ht="14.25" customHeight="1">
      <c r="A2230" s="57"/>
      <c r="B2230" s="53"/>
      <c r="C2230" s="56"/>
      <c r="D2230" s="101"/>
      <c r="E2230" s="56"/>
      <c r="F2230" s="53"/>
    </row>
    <row r="2231" spans="1:6" ht="14.25" customHeight="1">
      <c r="A2231" s="57"/>
      <c r="B2231" s="53"/>
      <c r="C2231" s="56"/>
      <c r="D2231" s="101"/>
      <c r="E2231" s="56"/>
      <c r="F2231" s="53"/>
    </row>
    <row r="2232" spans="1:6" ht="14.25" customHeight="1">
      <c r="A2232" s="57"/>
      <c r="B2232" s="53"/>
      <c r="C2232" s="56"/>
      <c r="D2232" s="101"/>
      <c r="E2232" s="56"/>
      <c r="F2232" s="53"/>
    </row>
    <row r="2233" spans="1:6" ht="14.25" customHeight="1">
      <c r="A2233" s="57"/>
      <c r="B2233" s="53"/>
      <c r="C2233" s="56"/>
      <c r="D2233" s="101"/>
      <c r="E2233" s="56"/>
      <c r="F2233" s="53"/>
    </row>
    <row r="2234" spans="1:6" ht="14.25" customHeight="1">
      <c r="A2234" s="57"/>
      <c r="B2234" s="53"/>
      <c r="C2234" s="56"/>
      <c r="D2234" s="101"/>
      <c r="E2234" s="56"/>
      <c r="F2234" s="53"/>
    </row>
    <row r="2235" spans="1:6" ht="14.25" customHeight="1">
      <c r="A2235" s="57"/>
      <c r="B2235" s="53"/>
      <c r="C2235" s="56"/>
      <c r="D2235" s="101"/>
      <c r="E2235" s="56"/>
      <c r="F2235" s="53"/>
    </row>
    <row r="2236" spans="1:6" ht="14.25" customHeight="1">
      <c r="A2236" s="57"/>
      <c r="B2236" s="53"/>
      <c r="C2236" s="56"/>
      <c r="D2236" s="101"/>
      <c r="E2236" s="56"/>
      <c r="F2236" s="53"/>
    </row>
    <row r="2237" spans="1:6" ht="14.25" customHeight="1">
      <c r="A2237" s="57"/>
      <c r="B2237" s="53"/>
      <c r="C2237" s="56"/>
      <c r="D2237" s="101"/>
      <c r="E2237" s="56"/>
      <c r="F2237" s="53"/>
    </row>
    <row r="2238" spans="1:6" ht="14.25" customHeight="1">
      <c r="A2238" s="57"/>
      <c r="B2238" s="53"/>
      <c r="C2238" s="56"/>
      <c r="D2238" s="101"/>
      <c r="E2238" s="56"/>
      <c r="F2238" s="53"/>
    </row>
    <row r="2239" spans="1:6" ht="14.25" customHeight="1">
      <c r="A2239" s="57"/>
      <c r="B2239" s="53"/>
      <c r="C2239" s="56"/>
      <c r="D2239" s="101"/>
      <c r="E2239" s="56"/>
      <c r="F2239" s="53"/>
    </row>
    <row r="2240" spans="1:6" ht="14.25" customHeight="1">
      <c r="A2240" s="57"/>
      <c r="B2240" s="53"/>
      <c r="C2240" s="56"/>
      <c r="D2240" s="101"/>
      <c r="E2240" s="56"/>
      <c r="F2240" s="53"/>
    </row>
    <row r="2241" spans="1:6" ht="14.25" customHeight="1">
      <c r="A2241" s="57"/>
      <c r="B2241" s="53"/>
      <c r="C2241" s="56"/>
      <c r="D2241" s="101"/>
      <c r="E2241" s="56"/>
      <c r="F2241" s="53"/>
    </row>
    <row r="2242" spans="1:6" ht="14.25" customHeight="1">
      <c r="A2242" s="57"/>
      <c r="B2242" s="53"/>
      <c r="C2242" s="56"/>
      <c r="D2242" s="101"/>
      <c r="E2242" s="56"/>
      <c r="F2242" s="53"/>
    </row>
    <row r="2243" spans="1:6" ht="14.25" customHeight="1">
      <c r="A2243" s="57"/>
      <c r="B2243" s="53"/>
      <c r="C2243" s="56"/>
      <c r="D2243" s="101"/>
      <c r="E2243" s="56"/>
      <c r="F2243" s="53"/>
    </row>
    <row r="2244" spans="1:6" ht="14.25" customHeight="1">
      <c r="A2244" s="57"/>
      <c r="B2244" s="53"/>
      <c r="C2244" s="56"/>
      <c r="D2244" s="101"/>
      <c r="E2244" s="56"/>
      <c r="F2244" s="53"/>
    </row>
    <row r="2245" spans="1:6" ht="14.25" customHeight="1">
      <c r="A2245" s="57"/>
      <c r="B2245" s="53"/>
      <c r="C2245" s="56"/>
      <c r="D2245" s="101"/>
      <c r="E2245" s="56"/>
      <c r="F2245" s="53"/>
    </row>
    <row r="2246" spans="1:6" ht="14.25" customHeight="1">
      <c r="A2246" s="57"/>
      <c r="B2246" s="53"/>
      <c r="C2246" s="56"/>
      <c r="D2246" s="101"/>
      <c r="E2246" s="56"/>
      <c r="F2246" s="53"/>
    </row>
    <row r="2247" spans="1:6" ht="14.25" customHeight="1">
      <c r="A2247" s="57"/>
      <c r="B2247" s="53"/>
      <c r="C2247" s="56"/>
      <c r="D2247" s="101"/>
      <c r="E2247" s="56"/>
      <c r="F2247" s="53"/>
    </row>
    <row r="2248" spans="1:6" ht="14.25" customHeight="1">
      <c r="A2248" s="57"/>
      <c r="B2248" s="53"/>
      <c r="C2248" s="56"/>
      <c r="D2248" s="101"/>
      <c r="E2248" s="56"/>
      <c r="F2248" s="53"/>
    </row>
    <row r="2249" spans="1:6" ht="14.25" customHeight="1">
      <c r="A2249" s="57"/>
      <c r="B2249" s="53"/>
      <c r="C2249" s="56"/>
      <c r="D2249" s="101"/>
      <c r="E2249" s="56"/>
      <c r="F2249" s="53"/>
    </row>
    <row r="2250" spans="1:6" ht="14.25" customHeight="1">
      <c r="A2250" s="57"/>
      <c r="B2250" s="53"/>
      <c r="C2250" s="56"/>
      <c r="D2250" s="101"/>
      <c r="E2250" s="56"/>
      <c r="F2250" s="53"/>
    </row>
    <row r="2251" spans="1:6" ht="14.25" customHeight="1">
      <c r="A2251" s="57"/>
      <c r="B2251" s="53"/>
      <c r="C2251" s="56"/>
      <c r="D2251" s="101"/>
      <c r="E2251" s="56"/>
      <c r="F2251" s="53"/>
    </row>
    <row r="2252" spans="1:6" ht="14.25" customHeight="1">
      <c r="A2252" s="57"/>
      <c r="B2252" s="53"/>
      <c r="C2252" s="56"/>
      <c r="D2252" s="101"/>
      <c r="E2252" s="56"/>
      <c r="F2252" s="53"/>
    </row>
    <row r="2253" spans="1:6" ht="14.25" customHeight="1">
      <c r="A2253" s="57"/>
      <c r="B2253" s="53"/>
      <c r="C2253" s="56"/>
      <c r="D2253" s="101"/>
      <c r="E2253" s="56"/>
      <c r="F2253" s="53"/>
    </row>
    <row r="2254" spans="1:6" ht="14.25" customHeight="1">
      <c r="A2254" s="57"/>
      <c r="B2254" s="53"/>
      <c r="C2254" s="56"/>
      <c r="D2254" s="101"/>
      <c r="E2254" s="56"/>
      <c r="F2254" s="53"/>
    </row>
    <row r="2255" spans="1:6" ht="14.25" customHeight="1">
      <c r="A2255" s="57"/>
      <c r="B2255" s="53"/>
      <c r="C2255" s="56"/>
      <c r="D2255" s="101"/>
      <c r="E2255" s="56"/>
      <c r="F2255" s="53"/>
    </row>
    <row r="2256" spans="1:6" ht="14.25" customHeight="1">
      <c r="A2256" s="57"/>
      <c r="B2256" s="53"/>
      <c r="C2256" s="56"/>
      <c r="D2256" s="101"/>
      <c r="E2256" s="56"/>
      <c r="F2256" s="53"/>
    </row>
    <row r="2257" spans="1:6" ht="14.25" customHeight="1">
      <c r="A2257" s="57"/>
      <c r="B2257" s="53"/>
      <c r="C2257" s="56"/>
      <c r="D2257" s="101"/>
      <c r="E2257" s="56"/>
      <c r="F2257" s="53"/>
    </row>
    <row r="2258" spans="1:6" ht="14.25" customHeight="1">
      <c r="A2258" s="57"/>
      <c r="B2258" s="53"/>
      <c r="C2258" s="56"/>
      <c r="D2258" s="101"/>
      <c r="E2258" s="56"/>
      <c r="F2258" s="53"/>
    </row>
    <row r="2259" spans="1:6" ht="14.25" customHeight="1">
      <c r="A2259" s="57"/>
      <c r="B2259" s="53"/>
      <c r="C2259" s="56"/>
      <c r="D2259" s="101"/>
      <c r="E2259" s="56"/>
      <c r="F2259" s="53"/>
    </row>
    <row r="2260" spans="1:6" ht="14.25" customHeight="1">
      <c r="A2260" s="57"/>
      <c r="B2260" s="53"/>
      <c r="C2260" s="56"/>
      <c r="D2260" s="101"/>
      <c r="E2260" s="56"/>
      <c r="F2260" s="53"/>
    </row>
    <row r="2261" spans="1:6" ht="14.25" customHeight="1">
      <c r="A2261" s="57"/>
      <c r="B2261" s="53"/>
      <c r="C2261" s="56"/>
      <c r="D2261" s="101"/>
      <c r="E2261" s="56"/>
      <c r="F2261" s="53"/>
    </row>
    <row r="2262" spans="1:6" ht="14.25" customHeight="1">
      <c r="A2262" s="57"/>
      <c r="B2262" s="53"/>
      <c r="C2262" s="56"/>
      <c r="D2262" s="101"/>
      <c r="E2262" s="56"/>
      <c r="F2262" s="53"/>
    </row>
    <row r="2263" spans="1:6" ht="14.25" customHeight="1">
      <c r="A2263" s="57"/>
      <c r="B2263" s="53"/>
      <c r="C2263" s="56"/>
      <c r="D2263" s="101"/>
      <c r="E2263" s="56"/>
      <c r="F2263" s="53"/>
    </row>
    <row r="2264" spans="1:6" ht="14.25" customHeight="1">
      <c r="A2264" s="57"/>
      <c r="B2264" s="53"/>
      <c r="C2264" s="56"/>
      <c r="D2264" s="101"/>
      <c r="E2264" s="56"/>
      <c r="F2264" s="53"/>
    </row>
    <row r="2265" spans="1:6" ht="14.25" customHeight="1">
      <c r="A2265" s="57"/>
      <c r="B2265" s="53"/>
      <c r="C2265" s="56"/>
      <c r="D2265" s="101"/>
      <c r="E2265" s="56"/>
      <c r="F2265" s="53"/>
    </row>
    <row r="2266" spans="1:6" ht="14.25" customHeight="1">
      <c r="A2266" s="57"/>
      <c r="B2266" s="53"/>
      <c r="C2266" s="56"/>
      <c r="D2266" s="101"/>
      <c r="E2266" s="56"/>
      <c r="F2266" s="53"/>
    </row>
    <row r="2267" spans="1:6" ht="14.25" customHeight="1">
      <c r="A2267" s="57"/>
      <c r="B2267" s="53"/>
      <c r="C2267" s="56"/>
      <c r="D2267" s="101"/>
      <c r="E2267" s="56"/>
      <c r="F2267" s="53"/>
    </row>
    <row r="2268" spans="1:6" ht="14.25" customHeight="1">
      <c r="A2268" s="57"/>
      <c r="B2268" s="53"/>
      <c r="C2268" s="56"/>
      <c r="D2268" s="101"/>
      <c r="E2268" s="56"/>
      <c r="F2268" s="53"/>
    </row>
    <row r="2269" spans="1:6" ht="14.25" customHeight="1">
      <c r="A2269" s="57"/>
      <c r="B2269" s="53"/>
      <c r="C2269" s="56"/>
      <c r="D2269" s="101"/>
      <c r="E2269" s="56"/>
      <c r="F2269" s="53"/>
    </row>
    <row r="2270" spans="1:6" ht="14.25" customHeight="1">
      <c r="A2270" s="57"/>
      <c r="B2270" s="53"/>
      <c r="C2270" s="56"/>
      <c r="D2270" s="101"/>
      <c r="E2270" s="56"/>
      <c r="F2270" s="53"/>
    </row>
    <row r="2271" spans="1:6" ht="14.25" customHeight="1">
      <c r="A2271" s="57"/>
      <c r="B2271" s="53"/>
      <c r="C2271" s="56"/>
      <c r="D2271" s="101"/>
      <c r="E2271" s="56"/>
      <c r="F2271" s="53"/>
    </row>
    <row r="2272" spans="1:6" ht="14.25" customHeight="1">
      <c r="A2272" s="57"/>
      <c r="B2272" s="53"/>
      <c r="C2272" s="56"/>
      <c r="D2272" s="101"/>
      <c r="E2272" s="56"/>
      <c r="F2272" s="53"/>
    </row>
    <row r="2273" spans="1:6" ht="14.25" customHeight="1">
      <c r="A2273" s="57"/>
      <c r="B2273" s="53"/>
      <c r="C2273" s="56"/>
      <c r="D2273" s="101"/>
      <c r="E2273" s="56"/>
      <c r="F2273" s="53"/>
    </row>
    <row r="2274" spans="1:6" ht="14.25" customHeight="1">
      <c r="A2274" s="57"/>
      <c r="B2274" s="53"/>
      <c r="C2274" s="56"/>
      <c r="D2274" s="101"/>
      <c r="E2274" s="56"/>
      <c r="F2274" s="53"/>
    </row>
    <row r="2275" spans="1:6" ht="14.25" customHeight="1">
      <c r="A2275" s="57"/>
      <c r="B2275" s="53"/>
      <c r="C2275" s="56"/>
      <c r="D2275" s="101"/>
      <c r="E2275" s="56"/>
      <c r="F2275" s="53"/>
    </row>
    <row r="2276" spans="1:6" ht="14.25" customHeight="1">
      <c r="A2276" s="57"/>
      <c r="B2276" s="53"/>
      <c r="C2276" s="56"/>
      <c r="D2276" s="101"/>
      <c r="E2276" s="56"/>
      <c r="F2276" s="53"/>
    </row>
    <row r="2277" spans="1:6" ht="14.25" customHeight="1">
      <c r="A2277" s="57"/>
      <c r="B2277" s="53"/>
      <c r="C2277" s="56"/>
      <c r="D2277" s="101"/>
      <c r="E2277" s="56"/>
      <c r="F2277" s="53"/>
    </row>
    <row r="2278" spans="1:6" ht="14.25" customHeight="1">
      <c r="A2278" s="57"/>
      <c r="B2278" s="53"/>
      <c r="C2278" s="56"/>
      <c r="D2278" s="101"/>
      <c r="E2278" s="56"/>
      <c r="F2278" s="53"/>
    </row>
    <row r="2279" spans="1:6" ht="14.25" customHeight="1">
      <c r="A2279" s="57"/>
      <c r="B2279" s="53"/>
      <c r="C2279" s="56"/>
      <c r="D2279" s="101"/>
      <c r="E2279" s="56"/>
      <c r="F2279" s="53"/>
    </row>
    <row r="2280" spans="1:6" ht="14.25" customHeight="1">
      <c r="A2280" s="57"/>
      <c r="B2280" s="53"/>
      <c r="C2280" s="56"/>
      <c r="D2280" s="101"/>
      <c r="E2280" s="56"/>
      <c r="F2280" s="53"/>
    </row>
    <row r="2281" spans="1:6" ht="14.25" customHeight="1">
      <c r="A2281" s="57"/>
      <c r="B2281" s="53"/>
      <c r="C2281" s="56"/>
      <c r="D2281" s="101"/>
      <c r="E2281" s="56"/>
      <c r="F2281" s="53"/>
    </row>
    <row r="2282" spans="1:6" ht="14.25" customHeight="1">
      <c r="A2282" s="57"/>
      <c r="B2282" s="53"/>
      <c r="C2282" s="56"/>
      <c r="D2282" s="101"/>
      <c r="E2282" s="56"/>
      <c r="F2282" s="53"/>
    </row>
    <row r="2283" spans="1:6" ht="14.25" customHeight="1">
      <c r="A2283" s="57"/>
      <c r="B2283" s="53"/>
      <c r="C2283" s="56"/>
      <c r="D2283" s="101"/>
      <c r="E2283" s="56"/>
      <c r="F2283" s="53"/>
    </row>
    <row r="2284" spans="1:6" ht="14.25" customHeight="1">
      <c r="A2284" s="57"/>
      <c r="B2284" s="53"/>
      <c r="C2284" s="56"/>
      <c r="D2284" s="101"/>
      <c r="E2284" s="56"/>
      <c r="F2284" s="53"/>
    </row>
    <row r="2285" spans="1:6" ht="14.25" customHeight="1">
      <c r="A2285" s="57"/>
      <c r="B2285" s="53"/>
      <c r="C2285" s="56"/>
      <c r="D2285" s="101"/>
      <c r="E2285" s="56"/>
      <c r="F2285" s="53"/>
    </row>
    <row r="2286" spans="1:6" ht="14.25" customHeight="1">
      <c r="A2286" s="57"/>
      <c r="B2286" s="53"/>
      <c r="C2286" s="56"/>
      <c r="D2286" s="101"/>
      <c r="E2286" s="56"/>
      <c r="F2286" s="53"/>
    </row>
    <row r="2287" spans="1:6" ht="14.25" customHeight="1">
      <c r="A2287" s="57"/>
      <c r="B2287" s="53"/>
      <c r="C2287" s="56"/>
      <c r="D2287" s="101"/>
      <c r="E2287" s="56"/>
      <c r="F2287" s="53"/>
    </row>
    <row r="2288" spans="1:6" ht="14.25" customHeight="1">
      <c r="A2288" s="57"/>
      <c r="B2288" s="53"/>
      <c r="C2288" s="56"/>
      <c r="D2288" s="101"/>
      <c r="E2288" s="56"/>
      <c r="F2288" s="53"/>
    </row>
    <row r="2289" spans="1:6" ht="14.25" customHeight="1">
      <c r="A2289" s="57"/>
      <c r="B2289" s="53"/>
      <c r="C2289" s="56"/>
      <c r="D2289" s="101"/>
      <c r="E2289" s="56"/>
      <c r="F2289" s="53"/>
    </row>
    <row r="2290" spans="1:6" ht="14.25" customHeight="1">
      <c r="A2290" s="57"/>
      <c r="B2290" s="53"/>
      <c r="C2290" s="56"/>
      <c r="D2290" s="101"/>
      <c r="E2290" s="56"/>
      <c r="F2290" s="53"/>
    </row>
    <row r="2291" spans="1:6" ht="14.25" customHeight="1">
      <c r="A2291" s="57"/>
      <c r="B2291" s="53"/>
      <c r="C2291" s="56"/>
      <c r="D2291" s="101"/>
      <c r="E2291" s="56"/>
      <c r="F2291" s="53"/>
    </row>
    <row r="2292" spans="1:6" ht="14.25" customHeight="1">
      <c r="A2292" s="57"/>
      <c r="B2292" s="53"/>
      <c r="C2292" s="56"/>
      <c r="D2292" s="101"/>
      <c r="E2292" s="56"/>
      <c r="F2292" s="53"/>
    </row>
    <row r="2293" spans="1:6" ht="14.25" customHeight="1">
      <c r="A2293" s="57"/>
      <c r="B2293" s="53"/>
      <c r="C2293" s="56"/>
      <c r="D2293" s="101"/>
      <c r="E2293" s="56"/>
      <c r="F2293" s="53"/>
    </row>
    <row r="2294" spans="1:6" ht="14.25" customHeight="1">
      <c r="A2294" s="57"/>
      <c r="B2294" s="53"/>
      <c r="C2294" s="56"/>
      <c r="D2294" s="101"/>
      <c r="E2294" s="56"/>
      <c r="F2294" s="53"/>
    </row>
    <row r="2295" spans="1:6" ht="14.25" customHeight="1">
      <c r="A2295" s="57"/>
      <c r="B2295" s="53"/>
      <c r="C2295" s="56"/>
      <c r="D2295" s="101"/>
      <c r="E2295" s="56"/>
      <c r="F2295" s="53"/>
    </row>
    <row r="2296" spans="1:6" ht="14.25" customHeight="1">
      <c r="A2296" s="57"/>
      <c r="B2296" s="53"/>
      <c r="C2296" s="56"/>
      <c r="D2296" s="101"/>
      <c r="E2296" s="56"/>
      <c r="F2296" s="53"/>
    </row>
    <row r="2297" spans="1:6" ht="14.25" customHeight="1">
      <c r="A2297" s="57"/>
      <c r="B2297" s="53"/>
      <c r="C2297" s="56"/>
      <c r="D2297" s="101"/>
      <c r="E2297" s="56"/>
      <c r="F2297" s="53"/>
    </row>
    <row r="2298" spans="1:6" ht="14.25" customHeight="1">
      <c r="A2298" s="57"/>
      <c r="B2298" s="53"/>
      <c r="C2298" s="56"/>
      <c r="D2298" s="101"/>
      <c r="E2298" s="56"/>
      <c r="F2298" s="53"/>
    </row>
    <row r="2299" spans="1:6" ht="14.25" customHeight="1">
      <c r="A2299" s="57"/>
      <c r="B2299" s="53"/>
      <c r="C2299" s="56"/>
      <c r="D2299" s="101"/>
      <c r="E2299" s="56"/>
      <c r="F2299" s="53"/>
    </row>
    <row r="2300" spans="1:6" ht="14.25" customHeight="1">
      <c r="A2300" s="57"/>
      <c r="B2300" s="53"/>
      <c r="C2300" s="56"/>
      <c r="D2300" s="101"/>
      <c r="E2300" s="56"/>
      <c r="F2300" s="53"/>
    </row>
    <row r="2301" spans="1:6" ht="14.25" customHeight="1">
      <c r="A2301" s="57"/>
      <c r="B2301" s="53"/>
      <c r="C2301" s="56"/>
      <c r="D2301" s="101"/>
      <c r="E2301" s="56"/>
      <c r="F2301" s="53"/>
    </row>
    <row r="2302" spans="1:6" ht="14.25" customHeight="1">
      <c r="A2302" s="57"/>
      <c r="B2302" s="53"/>
      <c r="C2302" s="56"/>
      <c r="D2302" s="101"/>
      <c r="E2302" s="56"/>
      <c r="F2302" s="53"/>
    </row>
    <row r="2303" spans="1:6" ht="14.25" customHeight="1">
      <c r="A2303" s="57"/>
      <c r="B2303" s="53"/>
      <c r="C2303" s="56"/>
      <c r="D2303" s="101"/>
      <c r="E2303" s="56"/>
      <c r="F2303" s="53"/>
    </row>
    <row r="2304" spans="1:6" ht="14.25" customHeight="1">
      <c r="A2304" s="57"/>
      <c r="B2304" s="53"/>
      <c r="C2304" s="56"/>
      <c r="D2304" s="101"/>
      <c r="E2304" s="56"/>
      <c r="F2304" s="53"/>
    </row>
    <row r="2305" spans="1:6" ht="14.25" customHeight="1">
      <c r="A2305" s="57"/>
      <c r="B2305" s="53"/>
      <c r="C2305" s="56"/>
      <c r="D2305" s="101"/>
      <c r="E2305" s="56"/>
      <c r="F2305" s="53"/>
    </row>
    <row r="2306" spans="1:6" ht="14.25" customHeight="1">
      <c r="A2306" s="57"/>
      <c r="B2306" s="53"/>
      <c r="C2306" s="56"/>
      <c r="D2306" s="101"/>
      <c r="E2306" s="56"/>
      <c r="F2306" s="53"/>
    </row>
    <row r="2307" spans="1:6" ht="14.25" customHeight="1">
      <c r="A2307" s="57"/>
      <c r="B2307" s="53"/>
      <c r="C2307" s="56"/>
      <c r="D2307" s="101"/>
      <c r="E2307" s="56"/>
      <c r="F2307" s="53"/>
    </row>
    <row r="2308" spans="1:6" ht="14.25" customHeight="1">
      <c r="A2308" s="57"/>
      <c r="B2308" s="53"/>
      <c r="C2308" s="56"/>
      <c r="D2308" s="101"/>
      <c r="E2308" s="56"/>
      <c r="F2308" s="53"/>
    </row>
    <row r="2309" spans="1:6" ht="14.25" customHeight="1">
      <c r="A2309" s="57"/>
      <c r="B2309" s="53"/>
      <c r="C2309" s="56"/>
      <c r="D2309" s="101"/>
      <c r="E2309" s="56"/>
      <c r="F2309" s="53"/>
    </row>
    <row r="2310" spans="1:6" ht="14.25" customHeight="1">
      <c r="A2310" s="57"/>
      <c r="B2310" s="53"/>
      <c r="C2310" s="56"/>
      <c r="D2310" s="101"/>
      <c r="E2310" s="56"/>
      <c r="F2310" s="53"/>
    </row>
    <row r="2311" spans="1:6" ht="14.25" customHeight="1">
      <c r="A2311" s="57"/>
      <c r="B2311" s="53"/>
      <c r="C2311" s="56"/>
      <c r="D2311" s="101"/>
      <c r="E2311" s="56"/>
      <c r="F2311" s="53"/>
    </row>
    <row r="2312" spans="1:6" ht="14.25" customHeight="1">
      <c r="A2312" s="57"/>
      <c r="B2312" s="53"/>
      <c r="C2312" s="56"/>
      <c r="D2312" s="101"/>
      <c r="E2312" s="56"/>
      <c r="F2312" s="53"/>
    </row>
    <row r="2313" spans="1:6" ht="14.25" customHeight="1">
      <c r="A2313" s="57"/>
      <c r="B2313" s="53"/>
      <c r="C2313" s="56"/>
      <c r="D2313" s="101"/>
      <c r="E2313" s="56"/>
      <c r="F2313" s="53"/>
    </row>
    <row r="2314" spans="1:6" ht="14.25" customHeight="1">
      <c r="A2314" s="57"/>
      <c r="B2314" s="53"/>
      <c r="C2314" s="56"/>
      <c r="D2314" s="101"/>
      <c r="E2314" s="56"/>
      <c r="F2314" s="53"/>
    </row>
    <row r="2315" spans="1:6" ht="14.25" customHeight="1">
      <c r="A2315" s="57"/>
      <c r="B2315" s="53"/>
      <c r="C2315" s="56"/>
      <c r="D2315" s="101"/>
      <c r="E2315" s="56"/>
      <c r="F2315" s="53"/>
    </row>
    <row r="2316" spans="1:6" ht="14.25" customHeight="1">
      <c r="A2316" s="57"/>
      <c r="B2316" s="53"/>
      <c r="C2316" s="56"/>
      <c r="D2316" s="101"/>
      <c r="E2316" s="56"/>
      <c r="F2316" s="53"/>
    </row>
    <row r="2317" spans="1:6" ht="14.25" customHeight="1">
      <c r="A2317" s="57"/>
      <c r="B2317" s="53"/>
      <c r="C2317" s="56"/>
      <c r="D2317" s="101"/>
      <c r="E2317" s="56"/>
      <c r="F2317" s="53"/>
    </row>
    <row r="2318" spans="1:6" ht="14.25" customHeight="1">
      <c r="A2318" s="57"/>
      <c r="B2318" s="53"/>
      <c r="C2318" s="56"/>
      <c r="D2318" s="101"/>
      <c r="E2318" s="56"/>
      <c r="F2318" s="53"/>
    </row>
    <row r="2319" spans="1:6" ht="14.25" customHeight="1">
      <c r="A2319" s="57"/>
      <c r="B2319" s="53"/>
      <c r="C2319" s="56"/>
      <c r="D2319" s="101"/>
      <c r="E2319" s="56"/>
      <c r="F2319" s="53"/>
    </row>
    <row r="2320" spans="1:6" ht="14.25" customHeight="1">
      <c r="A2320" s="57"/>
      <c r="B2320" s="53"/>
      <c r="C2320" s="56"/>
      <c r="D2320" s="101"/>
      <c r="E2320" s="56"/>
      <c r="F2320" s="53"/>
    </row>
    <row r="2321" spans="1:6" ht="14.25" customHeight="1">
      <c r="A2321" s="57"/>
      <c r="B2321" s="53"/>
      <c r="C2321" s="56"/>
      <c r="D2321" s="101"/>
      <c r="E2321" s="56"/>
      <c r="F2321" s="53"/>
    </row>
    <row r="2322" spans="1:6" ht="14.25" customHeight="1">
      <c r="A2322" s="57"/>
      <c r="B2322" s="53"/>
      <c r="C2322" s="56"/>
      <c r="D2322" s="101"/>
      <c r="E2322" s="56"/>
      <c r="F2322" s="53"/>
    </row>
    <row r="2323" spans="1:6" ht="14.25" customHeight="1">
      <c r="A2323" s="57"/>
      <c r="B2323" s="53"/>
      <c r="C2323" s="56"/>
      <c r="D2323" s="101"/>
      <c r="E2323" s="56"/>
      <c r="F2323" s="53"/>
    </row>
    <row r="2324" spans="1:6" ht="14.25" customHeight="1">
      <c r="A2324" s="57"/>
      <c r="B2324" s="53"/>
      <c r="C2324" s="56"/>
      <c r="D2324" s="101"/>
      <c r="E2324" s="56"/>
      <c r="F2324" s="53"/>
    </row>
    <row r="2325" spans="1:6" ht="14.25" customHeight="1">
      <c r="A2325" s="57"/>
      <c r="B2325" s="53"/>
      <c r="C2325" s="56"/>
      <c r="D2325" s="101"/>
      <c r="E2325" s="56"/>
      <c r="F2325" s="53"/>
    </row>
    <row r="2326" spans="1:6" ht="14.25" customHeight="1">
      <c r="A2326" s="57"/>
      <c r="B2326" s="53"/>
      <c r="C2326" s="56"/>
      <c r="D2326" s="101"/>
      <c r="E2326" s="56"/>
      <c r="F2326" s="53"/>
    </row>
    <row r="2327" spans="1:6" ht="14.25" customHeight="1">
      <c r="A2327" s="57"/>
      <c r="B2327" s="53"/>
      <c r="C2327" s="56"/>
      <c r="D2327" s="101"/>
      <c r="E2327" s="56"/>
      <c r="F2327" s="53"/>
    </row>
    <row r="2328" spans="1:6" ht="14.25" customHeight="1">
      <c r="A2328" s="57"/>
      <c r="B2328" s="53"/>
      <c r="C2328" s="56"/>
      <c r="D2328" s="101"/>
      <c r="E2328" s="56"/>
      <c r="F2328" s="53"/>
    </row>
    <row r="2329" spans="1:6" ht="14.25" customHeight="1">
      <c r="A2329" s="57"/>
      <c r="B2329" s="53"/>
      <c r="C2329" s="56"/>
      <c r="D2329" s="101"/>
      <c r="E2329" s="56"/>
      <c r="F2329" s="53"/>
    </row>
    <row r="2330" spans="1:6" ht="14.25" customHeight="1">
      <c r="A2330" s="57"/>
      <c r="B2330" s="53"/>
      <c r="C2330" s="56"/>
      <c r="D2330" s="101"/>
      <c r="E2330" s="56"/>
      <c r="F2330" s="53"/>
    </row>
    <row r="2331" spans="1:6" ht="14.25" customHeight="1">
      <c r="A2331" s="57"/>
      <c r="B2331" s="53"/>
      <c r="C2331" s="56"/>
      <c r="D2331" s="101"/>
      <c r="E2331" s="56"/>
      <c r="F2331" s="53"/>
    </row>
    <row r="2332" spans="1:6" ht="14.25" customHeight="1">
      <c r="A2332" s="57"/>
      <c r="B2332" s="53"/>
      <c r="C2332" s="56"/>
      <c r="D2332" s="101"/>
      <c r="E2332" s="56"/>
      <c r="F2332" s="53"/>
    </row>
    <row r="2333" spans="1:6" ht="14.25" customHeight="1">
      <c r="A2333" s="57"/>
      <c r="B2333" s="53"/>
      <c r="C2333" s="56"/>
      <c r="D2333" s="101"/>
      <c r="E2333" s="56"/>
      <c r="F2333" s="53"/>
    </row>
    <row r="2334" spans="1:6" ht="14.25" customHeight="1">
      <c r="A2334" s="57"/>
      <c r="B2334" s="53"/>
      <c r="C2334" s="56"/>
      <c r="D2334" s="101"/>
      <c r="E2334" s="56"/>
      <c r="F2334" s="53"/>
    </row>
    <row r="2335" spans="1:6" ht="14.25" customHeight="1">
      <c r="A2335" s="57"/>
      <c r="B2335" s="53"/>
      <c r="C2335" s="56"/>
      <c r="D2335" s="101"/>
      <c r="E2335" s="56"/>
      <c r="F2335" s="53"/>
    </row>
    <row r="2336" spans="1:6" ht="14.25" customHeight="1">
      <c r="A2336" s="57"/>
      <c r="B2336" s="53"/>
      <c r="C2336" s="56"/>
      <c r="D2336" s="101"/>
      <c r="E2336" s="56"/>
      <c r="F2336" s="53"/>
    </row>
    <row r="2337" spans="1:6" ht="14.25" customHeight="1">
      <c r="A2337" s="57"/>
      <c r="B2337" s="53"/>
      <c r="C2337" s="56"/>
      <c r="D2337" s="101"/>
      <c r="E2337" s="56"/>
      <c r="F2337" s="53"/>
    </row>
    <row r="2338" spans="1:6" ht="14.25" customHeight="1">
      <c r="A2338" s="57"/>
      <c r="B2338" s="53"/>
      <c r="C2338" s="56"/>
      <c r="D2338" s="101"/>
      <c r="E2338" s="56"/>
      <c r="F2338" s="53"/>
    </row>
    <row r="2339" spans="1:6" ht="14.25" customHeight="1">
      <c r="A2339" s="57"/>
      <c r="B2339" s="53"/>
      <c r="C2339" s="56"/>
      <c r="D2339" s="101"/>
      <c r="E2339" s="56"/>
      <c r="F2339" s="53"/>
    </row>
    <row r="2340" spans="1:6" ht="14.25" customHeight="1">
      <c r="A2340" s="57"/>
      <c r="B2340" s="53"/>
      <c r="C2340" s="56"/>
      <c r="D2340" s="101"/>
      <c r="E2340" s="56"/>
      <c r="F2340" s="53"/>
    </row>
    <row r="2341" spans="1:6" ht="14.25" customHeight="1">
      <c r="A2341" s="57"/>
      <c r="B2341" s="53"/>
      <c r="C2341" s="56"/>
      <c r="D2341" s="101"/>
      <c r="E2341" s="56"/>
      <c r="F2341" s="53"/>
    </row>
    <row r="2342" spans="1:6" ht="14.25" customHeight="1">
      <c r="A2342" s="57"/>
      <c r="B2342" s="53"/>
      <c r="C2342" s="56"/>
      <c r="D2342" s="101"/>
      <c r="E2342" s="56"/>
      <c r="F2342" s="53"/>
    </row>
    <row r="2343" spans="1:6" ht="14.25" customHeight="1">
      <c r="A2343" s="57"/>
      <c r="B2343" s="53"/>
      <c r="C2343" s="56"/>
      <c r="D2343" s="101"/>
      <c r="E2343" s="56"/>
      <c r="F2343" s="53"/>
    </row>
    <row r="2344" spans="1:6" ht="14.25" customHeight="1">
      <c r="A2344" s="57"/>
      <c r="B2344" s="53"/>
      <c r="C2344" s="56"/>
      <c r="D2344" s="101"/>
      <c r="E2344" s="56"/>
      <c r="F2344" s="53"/>
    </row>
    <row r="2345" spans="1:6" ht="14.25" customHeight="1">
      <c r="A2345" s="57"/>
      <c r="B2345" s="53"/>
      <c r="C2345" s="56"/>
      <c r="D2345" s="101"/>
      <c r="E2345" s="56"/>
      <c r="F2345" s="53"/>
    </row>
    <row r="2346" spans="1:6" ht="14.25" customHeight="1">
      <c r="A2346" s="57"/>
      <c r="B2346" s="53"/>
      <c r="C2346" s="56"/>
      <c r="D2346" s="101"/>
      <c r="E2346" s="56"/>
      <c r="F2346" s="53"/>
    </row>
    <row r="2347" spans="1:6" ht="14.25" customHeight="1">
      <c r="A2347" s="57"/>
      <c r="B2347" s="53"/>
      <c r="C2347" s="56"/>
      <c r="D2347" s="101"/>
      <c r="E2347" s="56"/>
      <c r="F2347" s="53"/>
    </row>
    <row r="2348" spans="1:6" ht="14.25" customHeight="1">
      <c r="A2348" s="57"/>
      <c r="B2348" s="53"/>
      <c r="C2348" s="56"/>
      <c r="D2348" s="101"/>
      <c r="E2348" s="56"/>
      <c r="F2348" s="53"/>
    </row>
    <row r="2349" spans="1:6" ht="14.25" customHeight="1">
      <c r="A2349" s="57"/>
      <c r="B2349" s="53"/>
      <c r="C2349" s="56"/>
      <c r="D2349" s="101"/>
      <c r="E2349" s="56"/>
      <c r="F2349" s="53"/>
    </row>
    <row r="2350" spans="1:6" ht="14.25" customHeight="1">
      <c r="A2350" s="57"/>
      <c r="B2350" s="53"/>
      <c r="C2350" s="56"/>
      <c r="D2350" s="101"/>
      <c r="E2350" s="56"/>
      <c r="F2350" s="53"/>
    </row>
    <row r="2351" spans="1:6" ht="14.25" customHeight="1">
      <c r="A2351" s="57"/>
      <c r="B2351" s="53"/>
      <c r="C2351" s="56"/>
      <c r="D2351" s="101"/>
      <c r="E2351" s="56"/>
      <c r="F2351" s="53"/>
    </row>
    <row r="2352" spans="1:6" ht="14.25" customHeight="1">
      <c r="A2352" s="57"/>
      <c r="B2352" s="53"/>
      <c r="C2352" s="56"/>
      <c r="D2352" s="101"/>
      <c r="E2352" s="56"/>
      <c r="F2352" s="53"/>
    </row>
    <row r="2353" spans="1:6" ht="14.25" customHeight="1">
      <c r="A2353" s="57"/>
      <c r="B2353" s="53"/>
      <c r="C2353" s="56"/>
      <c r="D2353" s="101"/>
      <c r="E2353" s="56"/>
      <c r="F2353" s="53"/>
    </row>
    <row r="2354" spans="1:6" ht="14.25" customHeight="1">
      <c r="A2354" s="57"/>
      <c r="B2354" s="53"/>
      <c r="C2354" s="56"/>
      <c r="D2354" s="101"/>
      <c r="E2354" s="56"/>
      <c r="F2354" s="53"/>
    </row>
    <row r="2355" spans="1:6" ht="14.25" customHeight="1">
      <c r="A2355" s="57"/>
      <c r="B2355" s="53"/>
      <c r="C2355" s="56"/>
      <c r="D2355" s="101"/>
      <c r="E2355" s="56"/>
      <c r="F2355" s="53"/>
    </row>
    <row r="2356" spans="1:6" ht="14.25" customHeight="1">
      <c r="A2356" s="57"/>
      <c r="B2356" s="53"/>
      <c r="C2356" s="56"/>
      <c r="D2356" s="101"/>
      <c r="E2356" s="56"/>
      <c r="F2356" s="53"/>
    </row>
    <row r="2357" spans="1:6" ht="14.25" customHeight="1">
      <c r="A2357" s="57"/>
      <c r="B2357" s="53"/>
      <c r="C2357" s="56"/>
      <c r="D2357" s="101"/>
      <c r="E2357" s="56"/>
      <c r="F2357" s="53"/>
    </row>
    <row r="2358" spans="1:6" ht="14.25" customHeight="1">
      <c r="A2358" s="57"/>
      <c r="B2358" s="53"/>
      <c r="C2358" s="56"/>
      <c r="D2358" s="101"/>
      <c r="E2358" s="56"/>
      <c r="F2358" s="53"/>
    </row>
    <row r="2359" spans="1:6" ht="14.25" customHeight="1">
      <c r="A2359" s="57"/>
      <c r="B2359" s="53"/>
      <c r="C2359" s="56"/>
      <c r="D2359" s="101"/>
      <c r="E2359" s="56"/>
      <c r="F2359" s="53"/>
    </row>
    <row r="2360" spans="1:6" ht="14.25" customHeight="1">
      <c r="A2360" s="57"/>
      <c r="B2360" s="53"/>
      <c r="C2360" s="56"/>
      <c r="D2360" s="101"/>
      <c r="E2360" s="56"/>
      <c r="F2360" s="53"/>
    </row>
    <row r="2361" spans="1:6" ht="14.25" customHeight="1">
      <c r="A2361" s="57"/>
      <c r="B2361" s="53"/>
      <c r="C2361" s="56"/>
      <c r="D2361" s="101"/>
      <c r="E2361" s="56"/>
      <c r="F2361" s="53"/>
    </row>
    <row r="2362" spans="1:6" ht="14.25" customHeight="1">
      <c r="A2362" s="57"/>
      <c r="B2362" s="53"/>
      <c r="C2362" s="56"/>
      <c r="D2362" s="101"/>
      <c r="E2362" s="56"/>
      <c r="F2362" s="53"/>
    </row>
    <row r="2363" spans="1:6" ht="14.25" customHeight="1">
      <c r="A2363" s="57"/>
      <c r="B2363" s="53"/>
      <c r="C2363" s="56"/>
      <c r="D2363" s="101"/>
      <c r="E2363" s="56"/>
      <c r="F2363" s="53"/>
    </row>
    <row r="2364" spans="1:6" ht="14.25" customHeight="1">
      <c r="A2364" s="57"/>
      <c r="B2364" s="53"/>
      <c r="C2364" s="56"/>
      <c r="D2364" s="101"/>
      <c r="E2364" s="56"/>
      <c r="F2364" s="53"/>
    </row>
    <row r="2365" spans="1:6" ht="14.25" customHeight="1">
      <c r="A2365" s="57"/>
      <c r="B2365" s="53"/>
      <c r="C2365" s="56"/>
      <c r="D2365" s="101"/>
      <c r="E2365" s="56"/>
      <c r="F2365" s="53"/>
    </row>
    <row r="2366" spans="1:6" ht="14.25" customHeight="1">
      <c r="A2366" s="57"/>
      <c r="B2366" s="53"/>
      <c r="C2366" s="56"/>
      <c r="D2366" s="101"/>
      <c r="E2366" s="56"/>
      <c r="F2366" s="53"/>
    </row>
    <row r="2367" spans="1:6" ht="14.25" customHeight="1">
      <c r="A2367" s="57"/>
      <c r="B2367" s="53"/>
      <c r="C2367" s="56"/>
      <c r="D2367" s="101"/>
      <c r="E2367" s="56"/>
      <c r="F2367" s="53"/>
    </row>
    <row r="2368" spans="1:6" ht="14.25" customHeight="1">
      <c r="A2368" s="57"/>
      <c r="B2368" s="53"/>
      <c r="C2368" s="56"/>
      <c r="D2368" s="101"/>
      <c r="E2368" s="56"/>
      <c r="F2368" s="53"/>
    </row>
    <row r="2369" spans="1:6" ht="14.25" customHeight="1">
      <c r="A2369" s="57"/>
      <c r="B2369" s="53"/>
      <c r="C2369" s="56"/>
      <c r="D2369" s="101"/>
      <c r="E2369" s="56"/>
      <c r="F2369" s="53"/>
    </row>
    <row r="2370" spans="1:6" ht="14.25" customHeight="1">
      <c r="A2370" s="57"/>
      <c r="B2370" s="53"/>
      <c r="C2370" s="56"/>
      <c r="D2370" s="101"/>
      <c r="E2370" s="56"/>
      <c r="F2370" s="53"/>
    </row>
    <row r="2371" spans="1:6" ht="14.25" customHeight="1">
      <c r="A2371" s="57"/>
      <c r="B2371" s="53"/>
      <c r="C2371" s="56"/>
      <c r="D2371" s="101"/>
      <c r="E2371" s="56"/>
      <c r="F2371" s="53"/>
    </row>
    <row r="2372" spans="1:6" ht="14.25" customHeight="1">
      <c r="A2372" s="57"/>
      <c r="B2372" s="53"/>
      <c r="C2372" s="56"/>
      <c r="D2372" s="101"/>
      <c r="E2372" s="56"/>
      <c r="F2372" s="53"/>
    </row>
    <row r="2373" spans="1:6" ht="14.25" customHeight="1">
      <c r="A2373" s="57"/>
      <c r="B2373" s="53"/>
      <c r="C2373" s="56"/>
      <c r="D2373" s="101"/>
      <c r="E2373" s="56"/>
      <c r="F2373" s="53"/>
    </row>
    <row r="2374" spans="1:6" ht="14.25" customHeight="1">
      <c r="A2374" s="57"/>
      <c r="B2374" s="53"/>
      <c r="C2374" s="56"/>
      <c r="D2374" s="101"/>
      <c r="E2374" s="56"/>
      <c r="F2374" s="53"/>
    </row>
    <row r="2375" spans="1:6" ht="14.25" customHeight="1">
      <c r="A2375" s="57"/>
      <c r="B2375" s="53"/>
      <c r="C2375" s="56"/>
      <c r="D2375" s="101"/>
      <c r="E2375" s="56"/>
      <c r="F2375" s="53"/>
    </row>
    <row r="2376" spans="1:6" ht="14.25" customHeight="1">
      <c r="A2376" s="57"/>
      <c r="B2376" s="53"/>
      <c r="C2376" s="56"/>
      <c r="D2376" s="101"/>
      <c r="E2376" s="56"/>
      <c r="F2376" s="53"/>
    </row>
    <row r="2377" spans="1:6" ht="14.25" customHeight="1">
      <c r="A2377" s="57"/>
      <c r="B2377" s="53"/>
      <c r="C2377" s="56"/>
      <c r="D2377" s="101"/>
      <c r="E2377" s="56"/>
      <c r="F2377" s="53"/>
    </row>
    <row r="2378" spans="1:6" ht="14.25" customHeight="1">
      <c r="A2378" s="57"/>
      <c r="B2378" s="53"/>
      <c r="C2378" s="56"/>
      <c r="D2378" s="101"/>
      <c r="E2378" s="56"/>
      <c r="F2378" s="53"/>
    </row>
    <row r="2379" spans="1:6" ht="14.25" customHeight="1">
      <c r="A2379" s="57"/>
      <c r="B2379" s="53"/>
      <c r="C2379" s="56"/>
      <c r="D2379" s="101"/>
      <c r="E2379" s="56"/>
      <c r="F2379" s="53"/>
    </row>
    <row r="2380" spans="1:6" ht="14.25" customHeight="1">
      <c r="A2380" s="57"/>
      <c r="B2380" s="53"/>
      <c r="C2380" s="56"/>
      <c r="D2380" s="101"/>
      <c r="E2380" s="56"/>
      <c r="F2380" s="53"/>
    </row>
    <row r="2381" spans="1:6" ht="14.25" customHeight="1">
      <c r="A2381" s="57"/>
      <c r="B2381" s="53"/>
      <c r="C2381" s="56"/>
      <c r="D2381" s="101"/>
      <c r="E2381" s="56"/>
      <c r="F2381" s="53"/>
    </row>
    <row r="2382" spans="1:6" ht="14.25" customHeight="1">
      <c r="A2382" s="57"/>
      <c r="B2382" s="53"/>
      <c r="C2382" s="56"/>
      <c r="D2382" s="101"/>
      <c r="E2382" s="56"/>
      <c r="F2382" s="53"/>
    </row>
    <row r="2383" spans="1:6" ht="14.25" customHeight="1">
      <c r="A2383" s="57"/>
      <c r="B2383" s="53"/>
      <c r="C2383" s="56"/>
      <c r="D2383" s="101"/>
      <c r="E2383" s="56"/>
      <c r="F2383" s="53"/>
    </row>
    <row r="2384" spans="1:6" ht="14.25" customHeight="1">
      <c r="A2384" s="57"/>
      <c r="B2384" s="53"/>
      <c r="C2384" s="56"/>
      <c r="D2384" s="101"/>
      <c r="E2384" s="56"/>
      <c r="F2384" s="53"/>
    </row>
    <row r="2385" spans="1:6" ht="14.25" customHeight="1">
      <c r="A2385" s="57"/>
      <c r="B2385" s="53"/>
      <c r="C2385" s="56"/>
      <c r="D2385" s="101"/>
      <c r="E2385" s="56"/>
      <c r="F2385" s="53"/>
    </row>
    <row r="2386" spans="1:6" ht="14.25" customHeight="1">
      <c r="A2386" s="57"/>
      <c r="B2386" s="53"/>
      <c r="C2386" s="56"/>
      <c r="D2386" s="101"/>
      <c r="E2386" s="56"/>
      <c r="F2386" s="53"/>
    </row>
    <row r="2387" spans="1:6" ht="14.25" customHeight="1">
      <c r="A2387" s="57"/>
      <c r="B2387" s="53"/>
      <c r="C2387" s="56"/>
      <c r="D2387" s="101"/>
      <c r="E2387" s="56"/>
      <c r="F2387" s="53"/>
    </row>
    <row r="2388" spans="1:6" ht="14.25" customHeight="1">
      <c r="A2388" s="57"/>
      <c r="B2388" s="53"/>
      <c r="C2388" s="56"/>
      <c r="D2388" s="101"/>
      <c r="E2388" s="56"/>
      <c r="F2388" s="53"/>
    </row>
    <row r="2389" spans="1:6" ht="14.25" customHeight="1">
      <c r="A2389" s="57"/>
      <c r="B2389" s="53"/>
      <c r="C2389" s="56"/>
      <c r="D2389" s="101"/>
      <c r="E2389" s="56"/>
      <c r="F2389" s="53"/>
    </row>
    <row r="2390" spans="1:6" ht="14.25" customHeight="1">
      <c r="A2390" s="57"/>
      <c r="B2390" s="53"/>
      <c r="C2390" s="56"/>
      <c r="D2390" s="101"/>
      <c r="E2390" s="56"/>
      <c r="F2390" s="53"/>
    </row>
    <row r="2391" spans="1:6" ht="14.25" customHeight="1">
      <c r="A2391" s="57"/>
      <c r="B2391" s="53"/>
      <c r="C2391" s="56"/>
      <c r="D2391" s="101"/>
      <c r="E2391" s="56"/>
      <c r="F2391" s="53"/>
    </row>
    <row r="2392" spans="1:6" ht="14.25" customHeight="1">
      <c r="A2392" s="57"/>
      <c r="B2392" s="53"/>
      <c r="C2392" s="56"/>
      <c r="D2392" s="101"/>
      <c r="E2392" s="56"/>
      <c r="F2392" s="53"/>
    </row>
    <row r="2393" spans="1:6" ht="14.25" customHeight="1">
      <c r="A2393" s="57"/>
      <c r="B2393" s="53"/>
      <c r="C2393" s="56"/>
      <c r="D2393" s="101"/>
      <c r="E2393" s="56"/>
      <c r="F2393" s="53"/>
    </row>
    <row r="2394" spans="1:6" ht="14.25" customHeight="1">
      <c r="A2394" s="57"/>
      <c r="B2394" s="53"/>
      <c r="C2394" s="56"/>
      <c r="D2394" s="101"/>
      <c r="E2394" s="56"/>
      <c r="F2394" s="53"/>
    </row>
    <row r="2395" spans="1:6" ht="14.25" customHeight="1">
      <c r="A2395" s="57"/>
      <c r="B2395" s="53"/>
      <c r="C2395" s="56"/>
      <c r="D2395" s="101"/>
      <c r="E2395" s="56"/>
      <c r="F2395" s="53"/>
    </row>
    <row r="2396" spans="1:6" ht="14.25" customHeight="1">
      <c r="A2396" s="57"/>
      <c r="B2396" s="53"/>
      <c r="C2396" s="56"/>
      <c r="D2396" s="101"/>
      <c r="E2396" s="56"/>
      <c r="F2396" s="53"/>
    </row>
    <row r="2397" spans="1:6" ht="14.25" customHeight="1">
      <c r="A2397" s="57"/>
      <c r="B2397" s="53"/>
      <c r="C2397" s="56"/>
      <c r="D2397" s="101"/>
      <c r="E2397" s="56"/>
      <c r="F2397" s="53"/>
    </row>
    <row r="2398" spans="1:6" ht="14.25" customHeight="1">
      <c r="A2398" s="57"/>
      <c r="B2398" s="53"/>
      <c r="C2398" s="56"/>
      <c r="D2398" s="101"/>
      <c r="E2398" s="56"/>
      <c r="F2398" s="53"/>
    </row>
    <row r="2399" spans="1:6" ht="14.25" customHeight="1">
      <c r="A2399" s="57"/>
      <c r="B2399" s="53"/>
      <c r="C2399" s="56"/>
      <c r="D2399" s="101"/>
      <c r="E2399" s="56"/>
      <c r="F2399" s="53"/>
    </row>
    <row r="2400" spans="1:6" ht="14.25" customHeight="1">
      <c r="A2400" s="57"/>
      <c r="B2400" s="53"/>
      <c r="C2400" s="56"/>
      <c r="D2400" s="101"/>
      <c r="E2400" s="56"/>
      <c r="F2400" s="53"/>
    </row>
    <row r="2401" spans="1:6" ht="14.25" customHeight="1">
      <c r="A2401" s="57"/>
      <c r="B2401" s="53"/>
      <c r="C2401" s="56"/>
      <c r="D2401" s="101"/>
      <c r="E2401" s="56"/>
      <c r="F2401" s="53"/>
    </row>
    <row r="2402" spans="1:6" ht="14.25" customHeight="1">
      <c r="A2402" s="57"/>
      <c r="B2402" s="53"/>
      <c r="C2402" s="56"/>
      <c r="D2402" s="101"/>
      <c r="E2402" s="56"/>
      <c r="F2402" s="56"/>
    </row>
    <row r="2403" spans="1:6" ht="14.25" customHeight="1">
      <c r="A2403" s="57"/>
      <c r="B2403" s="53"/>
      <c r="C2403" s="56"/>
      <c r="D2403" s="101"/>
      <c r="E2403" s="56"/>
      <c r="F2403" s="56"/>
    </row>
    <row r="2404" spans="1:6" ht="14.25" customHeight="1">
      <c r="A2404" s="57"/>
      <c r="B2404" s="53"/>
      <c r="C2404" s="56"/>
      <c r="D2404" s="101"/>
      <c r="E2404" s="56"/>
      <c r="F2404" s="56"/>
    </row>
    <row r="2405" spans="1:6" ht="14.25" customHeight="1">
      <c r="A2405" s="57"/>
      <c r="B2405" s="53"/>
      <c r="C2405" s="56"/>
      <c r="D2405" s="101"/>
      <c r="E2405" s="56"/>
      <c r="F2405" s="56"/>
    </row>
    <row r="2406" spans="1:6" ht="14.25" customHeight="1">
      <c r="A2406" s="57"/>
      <c r="B2406" s="53"/>
      <c r="C2406" s="56"/>
      <c r="D2406" s="101"/>
      <c r="E2406" s="56"/>
      <c r="F2406" s="56"/>
    </row>
    <row r="2407" spans="1:6" ht="14.25" customHeight="1">
      <c r="A2407" s="57"/>
      <c r="B2407" s="53"/>
      <c r="C2407" s="56"/>
      <c r="D2407" s="101"/>
      <c r="E2407" s="56"/>
      <c r="F2407" s="56"/>
    </row>
    <row r="2408" spans="1:6" ht="14.25" customHeight="1">
      <c r="A2408" s="57"/>
      <c r="B2408" s="53"/>
      <c r="C2408" s="56"/>
      <c r="D2408" s="101"/>
      <c r="E2408" s="56"/>
      <c r="F2408" s="56"/>
    </row>
    <row r="2409" spans="1:6" ht="14.25" customHeight="1">
      <c r="A2409" s="57"/>
      <c r="B2409" s="53"/>
      <c r="C2409" s="56"/>
      <c r="D2409" s="101"/>
      <c r="E2409" s="56"/>
      <c r="F2409" s="56"/>
    </row>
    <row r="2410" spans="1:6" ht="14.25" customHeight="1">
      <c r="A2410" s="57"/>
      <c r="B2410" s="53"/>
      <c r="C2410" s="56"/>
      <c r="D2410" s="101"/>
      <c r="E2410" s="56"/>
      <c r="F2410" s="56"/>
    </row>
    <row r="2411" spans="1:6" ht="14.25" customHeight="1">
      <c r="A2411" s="57"/>
      <c r="B2411" s="53"/>
      <c r="C2411" s="56"/>
      <c r="D2411" s="101"/>
      <c r="E2411" s="56"/>
      <c r="F2411" s="56"/>
    </row>
    <row r="2412" spans="1:6" ht="14.25" customHeight="1">
      <c r="A2412" s="57"/>
      <c r="B2412" s="53"/>
      <c r="C2412" s="56"/>
      <c r="D2412" s="101"/>
      <c r="E2412" s="56"/>
      <c r="F2412" s="56"/>
    </row>
    <row r="2413" spans="1:6" ht="14.25" customHeight="1">
      <c r="A2413" s="57"/>
      <c r="B2413" s="53"/>
      <c r="C2413" s="56"/>
      <c r="D2413" s="101"/>
      <c r="E2413" s="56"/>
      <c r="F2413" s="56"/>
    </row>
    <row r="2414" spans="1:6" ht="14.25" customHeight="1">
      <c r="A2414" s="57"/>
      <c r="B2414" s="53"/>
      <c r="C2414" s="56"/>
      <c r="D2414" s="101"/>
      <c r="E2414" s="56"/>
      <c r="F2414" s="56"/>
    </row>
    <row r="2415" spans="1:6" ht="14.25" customHeight="1">
      <c r="A2415" s="57"/>
      <c r="B2415" s="53"/>
      <c r="C2415" s="56"/>
      <c r="D2415" s="101"/>
      <c r="E2415" s="56"/>
      <c r="F2415" s="56"/>
    </row>
    <row r="2416" spans="1:6" ht="14.25" customHeight="1">
      <c r="A2416" s="57"/>
      <c r="B2416" s="53"/>
      <c r="C2416" s="56"/>
      <c r="D2416" s="101"/>
      <c r="E2416" s="56"/>
      <c r="F2416" s="56"/>
    </row>
    <row r="2417" spans="1:6" ht="14.25" customHeight="1">
      <c r="A2417" s="57"/>
      <c r="B2417" s="53"/>
      <c r="C2417" s="56"/>
      <c r="D2417" s="101"/>
      <c r="E2417" s="56"/>
      <c r="F2417" s="56"/>
    </row>
    <row r="2418" spans="1:6" ht="14.25" customHeight="1">
      <c r="A2418" s="57"/>
      <c r="B2418" s="53"/>
      <c r="C2418" s="56"/>
      <c r="D2418" s="101"/>
      <c r="E2418" s="56"/>
      <c r="F2418" s="56"/>
    </row>
    <row r="2419" spans="1:6" ht="14.25" customHeight="1">
      <c r="A2419" s="57"/>
      <c r="B2419" s="53"/>
      <c r="C2419" s="56"/>
      <c r="D2419" s="101"/>
      <c r="E2419" s="56"/>
      <c r="F2419" s="56"/>
    </row>
    <row r="2420" spans="1:6" ht="14.25" customHeight="1">
      <c r="A2420" s="57"/>
      <c r="B2420" s="53"/>
      <c r="C2420" s="56"/>
      <c r="D2420" s="101"/>
      <c r="E2420" s="56"/>
      <c r="F2420" s="56"/>
    </row>
    <row r="2421" spans="1:6" ht="14.25" customHeight="1">
      <c r="A2421" s="57"/>
      <c r="B2421" s="53"/>
      <c r="C2421" s="56"/>
      <c r="D2421" s="101"/>
      <c r="E2421" s="56"/>
      <c r="F2421" s="56"/>
    </row>
    <row r="2422" spans="1:6" ht="14.25" customHeight="1">
      <c r="A2422" s="57"/>
      <c r="B2422" s="53"/>
      <c r="C2422" s="56"/>
      <c r="D2422" s="101"/>
      <c r="E2422" s="56"/>
      <c r="F2422" s="56"/>
    </row>
    <row r="2423" spans="1:6" ht="14.25" customHeight="1">
      <c r="A2423" s="57"/>
      <c r="B2423" s="53"/>
      <c r="C2423" s="56"/>
      <c r="D2423" s="101"/>
      <c r="E2423" s="56"/>
      <c r="F2423" s="56"/>
    </row>
    <row r="2424" spans="1:6" ht="14.25" customHeight="1">
      <c r="A2424" s="57"/>
      <c r="B2424" s="53"/>
      <c r="C2424" s="56"/>
      <c r="D2424" s="101"/>
      <c r="E2424" s="56"/>
      <c r="F2424" s="56"/>
    </row>
    <row r="2425" spans="1:6" ht="14.25" customHeight="1">
      <c r="A2425" s="57"/>
      <c r="B2425" s="53"/>
      <c r="C2425" s="56"/>
      <c r="D2425" s="101"/>
      <c r="E2425" s="56"/>
      <c r="F2425" s="56"/>
    </row>
    <row r="2426" spans="1:6" ht="14.25" customHeight="1">
      <c r="A2426" s="57"/>
      <c r="B2426" s="53"/>
      <c r="C2426" s="56"/>
      <c r="D2426" s="101"/>
      <c r="E2426" s="56"/>
      <c r="F2426" s="56"/>
    </row>
    <row r="2427" spans="1:6" ht="14.25" customHeight="1">
      <c r="A2427" s="57"/>
      <c r="B2427" s="53"/>
      <c r="C2427" s="56"/>
      <c r="D2427" s="101"/>
      <c r="E2427" s="56"/>
      <c r="F2427" s="56"/>
    </row>
    <row r="2428" spans="1:6" ht="14.25" customHeight="1">
      <c r="A2428" s="57"/>
      <c r="B2428" s="53"/>
      <c r="C2428" s="56"/>
      <c r="D2428" s="101"/>
      <c r="E2428" s="56"/>
      <c r="F2428" s="56"/>
    </row>
    <row r="2429" spans="1:6" ht="14.25" customHeight="1">
      <c r="A2429" s="57"/>
      <c r="B2429" s="53"/>
      <c r="C2429" s="56"/>
      <c r="D2429" s="101"/>
      <c r="E2429" s="56"/>
      <c r="F2429" s="56"/>
    </row>
    <row r="2430" spans="1:6" ht="14.25" customHeight="1">
      <c r="A2430" s="57"/>
      <c r="B2430" s="53"/>
      <c r="C2430" s="56"/>
      <c r="D2430" s="101"/>
      <c r="E2430" s="56"/>
      <c r="F2430" s="56"/>
    </row>
    <row r="2431" spans="1:6" ht="14.25" customHeight="1">
      <c r="A2431" s="57"/>
      <c r="B2431" s="53"/>
      <c r="C2431" s="56"/>
      <c r="D2431" s="101"/>
      <c r="E2431" s="56"/>
      <c r="F2431" s="56"/>
    </row>
    <row r="2432" spans="1:6" ht="14.25" customHeight="1">
      <c r="A2432" s="57"/>
      <c r="B2432" s="53"/>
      <c r="C2432" s="56"/>
      <c r="D2432" s="101"/>
      <c r="E2432" s="56"/>
      <c r="F2432" s="56"/>
    </row>
    <row r="2433" spans="1:6" ht="14.25" customHeight="1">
      <c r="A2433" s="57"/>
      <c r="B2433" s="53"/>
      <c r="C2433" s="56"/>
      <c r="D2433" s="101"/>
      <c r="E2433" s="56"/>
      <c r="F2433" s="56"/>
    </row>
    <row r="2434" spans="1:6" ht="14.25" customHeight="1">
      <c r="A2434" s="57"/>
      <c r="B2434" s="53"/>
      <c r="C2434" s="56"/>
      <c r="D2434" s="101"/>
      <c r="E2434" s="56"/>
      <c r="F2434" s="56"/>
    </row>
    <row r="2435" spans="1:6" ht="14.25" customHeight="1">
      <c r="A2435" s="57"/>
      <c r="B2435" s="53"/>
      <c r="C2435" s="56"/>
      <c r="D2435" s="101"/>
      <c r="E2435" s="56"/>
      <c r="F2435" s="56"/>
    </row>
    <row r="2436" spans="1:6" ht="14.25" customHeight="1">
      <c r="A2436" s="57"/>
      <c r="B2436" s="53"/>
      <c r="C2436" s="56"/>
      <c r="D2436" s="101"/>
      <c r="E2436" s="56"/>
      <c r="F2436" s="56"/>
    </row>
    <row r="2437" spans="1:6" ht="14.25" customHeight="1">
      <c r="A2437" s="57"/>
      <c r="B2437" s="53"/>
      <c r="C2437" s="56"/>
      <c r="D2437" s="101"/>
      <c r="E2437" s="56"/>
      <c r="F2437" s="56"/>
    </row>
    <row r="2438" spans="1:6" ht="14.25" customHeight="1">
      <c r="A2438" s="57"/>
      <c r="B2438" s="53"/>
      <c r="C2438" s="56"/>
      <c r="D2438" s="101"/>
      <c r="E2438" s="56"/>
      <c r="F2438" s="56"/>
    </row>
    <row r="2439" spans="1:6" ht="14.25" customHeight="1">
      <c r="A2439" s="57"/>
      <c r="B2439" s="53"/>
      <c r="C2439" s="56"/>
      <c r="D2439" s="101"/>
      <c r="E2439" s="56"/>
      <c r="F2439" s="56"/>
    </row>
    <row r="2440" spans="1:6" ht="14.25" customHeight="1">
      <c r="A2440" s="57"/>
      <c r="B2440" s="53"/>
      <c r="C2440" s="56"/>
      <c r="D2440" s="101"/>
      <c r="E2440" s="56"/>
      <c r="F2440" s="56"/>
    </row>
    <row r="2441" spans="1:6" ht="14.25" customHeight="1">
      <c r="A2441" s="57"/>
      <c r="B2441" s="53"/>
      <c r="C2441" s="56"/>
      <c r="D2441" s="101"/>
      <c r="E2441" s="56"/>
      <c r="F2441" s="56"/>
    </row>
    <row r="2442" spans="1:6" ht="14.25" customHeight="1">
      <c r="A2442" s="57"/>
      <c r="B2442" s="53"/>
      <c r="C2442" s="56"/>
      <c r="D2442" s="101"/>
      <c r="E2442" s="56"/>
      <c r="F2442" s="56"/>
    </row>
    <row r="2443" spans="1:6" ht="14.25" customHeight="1">
      <c r="A2443" s="57"/>
      <c r="B2443" s="53"/>
      <c r="C2443" s="56"/>
      <c r="D2443" s="101"/>
      <c r="E2443" s="56"/>
      <c r="F2443" s="56"/>
    </row>
    <row r="2444" spans="1:6" ht="14.25" customHeight="1">
      <c r="A2444" s="57"/>
      <c r="B2444" s="53"/>
      <c r="C2444" s="56"/>
      <c r="D2444" s="101"/>
      <c r="E2444" s="56"/>
      <c r="F2444" s="56"/>
    </row>
    <row r="2445" spans="1:6" ht="14.25" customHeight="1">
      <c r="A2445" s="57"/>
      <c r="B2445" s="53"/>
      <c r="C2445" s="56"/>
      <c r="D2445" s="101"/>
      <c r="E2445" s="56"/>
      <c r="F2445" s="56"/>
    </row>
    <row r="2446" spans="1:6" ht="14.25" customHeight="1">
      <c r="A2446" s="57"/>
      <c r="B2446" s="53"/>
      <c r="C2446" s="56"/>
      <c r="D2446" s="101"/>
      <c r="E2446" s="56"/>
      <c r="F2446" s="56"/>
    </row>
    <row r="2447" spans="1:6" ht="14.25" customHeight="1">
      <c r="A2447" s="57"/>
      <c r="B2447" s="53"/>
      <c r="C2447" s="56"/>
      <c r="D2447" s="101"/>
      <c r="E2447" s="56"/>
      <c r="F2447" s="56"/>
    </row>
    <row r="2448" spans="1:6" ht="14.25" customHeight="1">
      <c r="A2448" s="57"/>
      <c r="B2448" s="53"/>
      <c r="C2448" s="56"/>
      <c r="D2448" s="101"/>
      <c r="E2448" s="56"/>
      <c r="F2448" s="56"/>
    </row>
    <row r="2449" spans="1:6" ht="14.25" customHeight="1">
      <c r="A2449" s="57"/>
      <c r="B2449" s="53"/>
      <c r="C2449" s="56"/>
      <c r="D2449" s="101"/>
      <c r="E2449" s="56"/>
      <c r="F2449" s="56"/>
    </row>
    <row r="2450" spans="1:6" ht="14.25" customHeight="1">
      <c r="A2450" s="57"/>
      <c r="B2450" s="53"/>
      <c r="C2450" s="56"/>
      <c r="D2450" s="101"/>
      <c r="E2450" s="56"/>
      <c r="F2450" s="56"/>
    </row>
    <row r="2451" spans="1:6" ht="14.25" customHeight="1">
      <c r="A2451" s="57"/>
      <c r="B2451" s="53"/>
      <c r="C2451" s="56"/>
      <c r="D2451" s="101"/>
      <c r="E2451" s="56"/>
      <c r="F2451" s="56"/>
    </row>
    <row r="2452" spans="1:6" ht="14.25" customHeight="1">
      <c r="A2452" s="57"/>
      <c r="B2452" s="53"/>
      <c r="C2452" s="56"/>
      <c r="D2452" s="101"/>
      <c r="E2452" s="56"/>
      <c r="F2452" s="56"/>
    </row>
    <row r="2453" spans="1:6" ht="14.25" customHeight="1">
      <c r="A2453" s="57"/>
      <c r="B2453" s="53"/>
      <c r="C2453" s="56"/>
      <c r="D2453" s="101"/>
      <c r="E2453" s="56"/>
      <c r="F2453" s="56"/>
    </row>
    <row r="2454" spans="1:6" ht="14.25" customHeight="1">
      <c r="A2454" s="57"/>
      <c r="B2454" s="53"/>
      <c r="C2454" s="56"/>
      <c r="D2454" s="101"/>
      <c r="E2454" s="56"/>
      <c r="F2454" s="56"/>
    </row>
    <row r="2455" spans="1:6" ht="14.25" customHeight="1">
      <c r="A2455" s="57"/>
      <c r="B2455" s="53"/>
      <c r="C2455" s="56"/>
      <c r="D2455" s="101"/>
      <c r="E2455" s="56"/>
      <c r="F2455" s="56"/>
    </row>
    <row r="2456" spans="1:6" ht="14.25" customHeight="1">
      <c r="A2456" s="57"/>
      <c r="B2456" s="53"/>
      <c r="C2456" s="56"/>
      <c r="D2456" s="101"/>
      <c r="E2456" s="56"/>
      <c r="F2456" s="56"/>
    </row>
    <row r="2457" spans="1:6" ht="14.25" customHeight="1">
      <c r="A2457" s="57"/>
      <c r="B2457" s="53"/>
      <c r="C2457" s="56"/>
      <c r="D2457" s="101"/>
      <c r="E2457" s="56"/>
      <c r="F2457" s="56"/>
    </row>
    <row r="2458" spans="1:6" ht="14.25" customHeight="1">
      <c r="A2458" s="57"/>
      <c r="B2458" s="53"/>
      <c r="C2458" s="56"/>
      <c r="D2458" s="101"/>
      <c r="E2458" s="56"/>
      <c r="F2458" s="56"/>
    </row>
    <row r="2459" spans="1:6" ht="14.25" customHeight="1">
      <c r="A2459" s="57"/>
      <c r="B2459" s="53"/>
      <c r="C2459" s="56"/>
      <c r="D2459" s="101"/>
      <c r="E2459" s="56"/>
      <c r="F2459" s="56"/>
    </row>
    <row r="2460" spans="1:6" ht="14.25" customHeight="1">
      <c r="A2460" s="57"/>
      <c r="B2460" s="53"/>
      <c r="C2460" s="56"/>
      <c r="D2460" s="101"/>
      <c r="E2460" s="56"/>
      <c r="F2460" s="56"/>
    </row>
    <row r="2461" spans="1:6" ht="14.25" customHeight="1">
      <c r="A2461" s="57"/>
      <c r="B2461" s="53"/>
      <c r="C2461" s="56"/>
      <c r="D2461" s="101"/>
      <c r="E2461" s="56"/>
      <c r="F2461" s="56"/>
    </row>
    <row r="2462" spans="1:6" ht="14.25" customHeight="1">
      <c r="A2462" s="57"/>
      <c r="B2462" s="53"/>
      <c r="C2462" s="56"/>
      <c r="D2462" s="101"/>
      <c r="E2462" s="56"/>
      <c r="F2462" s="56"/>
    </row>
    <row r="2463" spans="1:6" ht="14.25" customHeight="1">
      <c r="A2463" s="57"/>
      <c r="B2463" s="53"/>
      <c r="C2463" s="56"/>
      <c r="D2463" s="101"/>
      <c r="E2463" s="56"/>
      <c r="F2463" s="56"/>
    </row>
    <row r="2464" spans="1:6" ht="14.25" customHeight="1">
      <c r="A2464" s="57"/>
      <c r="B2464" s="53"/>
      <c r="C2464" s="56"/>
      <c r="D2464" s="101"/>
      <c r="E2464" s="56"/>
      <c r="F2464" s="56"/>
    </row>
    <row r="2465" spans="1:6" ht="14.25" customHeight="1">
      <c r="A2465" s="57"/>
      <c r="B2465" s="53"/>
      <c r="C2465" s="56"/>
      <c r="D2465" s="101"/>
      <c r="E2465" s="56"/>
      <c r="F2465" s="56"/>
    </row>
    <row r="2466" spans="1:6" ht="14.25" customHeight="1">
      <c r="A2466" s="57"/>
      <c r="B2466" s="53"/>
      <c r="C2466" s="56"/>
      <c r="D2466" s="101"/>
      <c r="E2466" s="56"/>
      <c r="F2466" s="56"/>
    </row>
    <row r="2467" spans="1:6" ht="14.25" customHeight="1">
      <c r="A2467" s="57"/>
      <c r="B2467" s="53"/>
      <c r="C2467" s="56"/>
      <c r="D2467" s="101"/>
      <c r="E2467" s="56"/>
      <c r="F2467" s="56"/>
    </row>
    <row r="2468" spans="1:6" ht="14.25" customHeight="1">
      <c r="A2468" s="57"/>
      <c r="B2468" s="53"/>
      <c r="C2468" s="56"/>
      <c r="D2468" s="101"/>
      <c r="E2468" s="56"/>
      <c r="F2468" s="56"/>
    </row>
    <row r="2469" spans="1:6" ht="14.25" customHeight="1">
      <c r="A2469" s="57"/>
      <c r="B2469" s="53"/>
      <c r="C2469" s="56"/>
      <c r="D2469" s="101"/>
      <c r="E2469" s="56"/>
      <c r="F2469" s="56"/>
    </row>
    <row r="2470" spans="1:6" ht="14.25" customHeight="1">
      <c r="A2470" s="57"/>
      <c r="B2470" s="53"/>
      <c r="C2470" s="56"/>
      <c r="D2470" s="101"/>
      <c r="E2470" s="56"/>
      <c r="F2470" s="56"/>
    </row>
    <row r="2471" spans="1:6" ht="14.25" customHeight="1">
      <c r="A2471" s="57"/>
      <c r="B2471" s="53"/>
      <c r="C2471" s="56"/>
      <c r="D2471" s="101"/>
      <c r="E2471" s="56"/>
      <c r="F2471" s="56"/>
    </row>
    <row r="2472" spans="1:6" ht="14.25" customHeight="1">
      <c r="A2472" s="57"/>
      <c r="B2472" s="53"/>
      <c r="C2472" s="56"/>
      <c r="D2472" s="101"/>
      <c r="E2472" s="56"/>
      <c r="F2472" s="56"/>
    </row>
    <row r="2473" spans="1:6" ht="14.25" customHeight="1">
      <c r="A2473" s="57"/>
      <c r="B2473" s="53"/>
      <c r="C2473" s="56"/>
      <c r="D2473" s="101"/>
      <c r="E2473" s="56"/>
      <c r="F2473" s="56"/>
    </row>
    <row r="2474" spans="1:6" ht="14.25" customHeight="1">
      <c r="A2474" s="57"/>
      <c r="B2474" s="53"/>
      <c r="C2474" s="56"/>
      <c r="D2474" s="101"/>
      <c r="E2474" s="56"/>
      <c r="F2474" s="56"/>
    </row>
    <row r="2475" spans="1:6" ht="14.25" customHeight="1">
      <c r="A2475" s="57"/>
      <c r="B2475" s="53"/>
      <c r="C2475" s="56"/>
      <c r="D2475" s="101"/>
      <c r="E2475" s="56"/>
      <c r="F2475" s="56"/>
    </row>
    <row r="2476" spans="1:6" ht="14.25" customHeight="1">
      <c r="A2476" s="57"/>
      <c r="B2476" s="53"/>
      <c r="C2476" s="56"/>
      <c r="D2476" s="101"/>
      <c r="E2476" s="56"/>
      <c r="F2476" s="56"/>
    </row>
    <row r="2477" spans="1:6" ht="14.25" customHeight="1">
      <c r="A2477" s="57"/>
      <c r="B2477" s="53"/>
      <c r="C2477" s="56"/>
      <c r="D2477" s="101"/>
      <c r="E2477" s="56"/>
      <c r="F2477" s="56"/>
    </row>
    <row r="2478" spans="1:6" ht="14.25" customHeight="1">
      <c r="A2478" s="57"/>
      <c r="B2478" s="53"/>
      <c r="C2478" s="56"/>
      <c r="D2478" s="101"/>
      <c r="E2478" s="56"/>
      <c r="F2478" s="56"/>
    </row>
    <row r="2479" spans="1:6" ht="14.25" customHeight="1">
      <c r="A2479" s="57"/>
      <c r="B2479" s="53"/>
      <c r="C2479" s="56"/>
      <c r="D2479" s="101"/>
      <c r="E2479" s="56"/>
      <c r="F2479" s="56"/>
    </row>
    <row r="2480" spans="1:6" ht="14.25" customHeight="1">
      <c r="A2480" s="57"/>
      <c r="B2480" s="53"/>
      <c r="C2480" s="56"/>
      <c r="D2480" s="101"/>
      <c r="E2480" s="56"/>
      <c r="F2480" s="56"/>
    </row>
    <row r="2481" spans="1:6" ht="14.25" customHeight="1">
      <c r="A2481" s="57"/>
      <c r="B2481" s="53"/>
      <c r="C2481" s="56"/>
      <c r="D2481" s="101"/>
      <c r="E2481" s="56"/>
      <c r="F2481" s="56"/>
    </row>
    <row r="2482" spans="1:6" ht="14.25" customHeight="1">
      <c r="A2482" s="57"/>
      <c r="B2482" s="53"/>
      <c r="C2482" s="56"/>
      <c r="D2482" s="101"/>
      <c r="E2482" s="56"/>
      <c r="F2482" s="56"/>
    </row>
    <row r="2483" spans="1:6" ht="14.25" customHeight="1">
      <c r="A2483" s="57"/>
      <c r="B2483" s="53"/>
      <c r="C2483" s="56"/>
      <c r="D2483" s="101"/>
      <c r="E2483" s="56"/>
      <c r="F2483" s="56"/>
    </row>
    <row r="2484" spans="1:6" ht="14.25" customHeight="1">
      <c r="A2484" s="57"/>
      <c r="B2484" s="53"/>
      <c r="C2484" s="56"/>
      <c r="D2484" s="101"/>
      <c r="E2484" s="56"/>
      <c r="F2484" s="56"/>
    </row>
    <row r="2485" spans="1:6" ht="14.25" customHeight="1">
      <c r="A2485" s="57"/>
      <c r="B2485" s="53"/>
      <c r="C2485" s="56"/>
      <c r="D2485" s="101"/>
      <c r="E2485" s="56"/>
      <c r="F2485" s="56"/>
    </row>
    <row r="2486" spans="1:6" ht="14.25" customHeight="1">
      <c r="A2486" s="57"/>
      <c r="B2486" s="53"/>
      <c r="C2486" s="56"/>
      <c r="D2486" s="101"/>
      <c r="E2486" s="56"/>
      <c r="F2486" s="56"/>
    </row>
    <row r="2487" spans="1:6" ht="14.25" customHeight="1">
      <c r="A2487" s="57"/>
      <c r="B2487" s="53"/>
      <c r="C2487" s="56"/>
      <c r="D2487" s="101"/>
      <c r="E2487" s="56"/>
      <c r="F2487" s="56"/>
    </row>
    <row r="2488" spans="1:6" ht="14.25" customHeight="1">
      <c r="A2488" s="57"/>
      <c r="B2488" s="53"/>
      <c r="C2488" s="56"/>
      <c r="D2488" s="101"/>
      <c r="E2488" s="56"/>
      <c r="F2488" s="56"/>
    </row>
    <row r="2489" spans="1:6" ht="14.25" customHeight="1">
      <c r="A2489" s="57"/>
      <c r="B2489" s="53"/>
      <c r="C2489" s="56"/>
      <c r="D2489" s="101"/>
      <c r="E2489" s="56"/>
      <c r="F2489" s="56"/>
    </row>
    <row r="2490" spans="1:6" ht="14.25" customHeight="1">
      <c r="A2490" s="57"/>
      <c r="B2490" s="53"/>
      <c r="C2490" s="56"/>
      <c r="D2490" s="101"/>
      <c r="E2490" s="56"/>
      <c r="F2490" s="56"/>
    </row>
    <row r="2491" spans="1:6" ht="14.25" customHeight="1">
      <c r="A2491" s="57"/>
      <c r="B2491" s="53"/>
      <c r="C2491" s="56"/>
      <c r="D2491" s="101"/>
      <c r="E2491" s="56"/>
      <c r="F2491" s="56"/>
    </row>
    <row r="2492" spans="1:6" ht="14.25" customHeight="1">
      <c r="A2492" s="57"/>
      <c r="B2492" s="53"/>
      <c r="C2492" s="56"/>
      <c r="D2492" s="101"/>
      <c r="E2492" s="56"/>
      <c r="F2492" s="56"/>
    </row>
    <row r="2493" spans="1:6" ht="14.25" customHeight="1">
      <c r="A2493" s="57"/>
      <c r="B2493" s="53"/>
      <c r="C2493" s="56"/>
      <c r="D2493" s="101"/>
      <c r="E2493" s="56"/>
      <c r="F2493" s="56"/>
    </row>
    <row r="2494" spans="1:6" ht="14.25" customHeight="1">
      <c r="A2494" s="57"/>
      <c r="B2494" s="53"/>
      <c r="C2494" s="56"/>
      <c r="D2494" s="101"/>
      <c r="E2494" s="56"/>
      <c r="F2494" s="56"/>
    </row>
    <row r="2495" spans="1:6" ht="14.25" customHeight="1">
      <c r="A2495" s="57"/>
      <c r="B2495" s="53"/>
      <c r="C2495" s="56"/>
      <c r="D2495" s="101"/>
      <c r="E2495" s="56"/>
      <c r="F2495" s="56"/>
    </row>
    <row r="2496" spans="1:6" ht="14.25" customHeight="1">
      <c r="A2496" s="57"/>
      <c r="B2496" s="53"/>
      <c r="C2496" s="56"/>
      <c r="D2496" s="101"/>
      <c r="E2496" s="56"/>
      <c r="F2496" s="56"/>
    </row>
    <row r="2497" spans="1:6" ht="14.25" customHeight="1">
      <c r="A2497" s="57"/>
      <c r="B2497" s="53"/>
      <c r="C2497" s="56"/>
      <c r="D2497" s="101"/>
      <c r="E2497" s="56"/>
      <c r="F2497" s="56"/>
    </row>
    <row r="2498" spans="1:6" ht="14.25" customHeight="1">
      <c r="A2498" s="57"/>
      <c r="B2498" s="53"/>
      <c r="C2498" s="56"/>
      <c r="D2498" s="101"/>
      <c r="E2498" s="56"/>
      <c r="F2498" s="56"/>
    </row>
    <row r="2499" spans="1:6" ht="14.25" customHeight="1">
      <c r="A2499" s="57"/>
      <c r="B2499" s="53"/>
      <c r="C2499" s="56"/>
      <c r="D2499" s="101"/>
      <c r="E2499" s="56"/>
      <c r="F2499" s="56"/>
    </row>
    <row r="2500" spans="1:6" ht="14.25" customHeight="1">
      <c r="A2500" s="57"/>
      <c r="B2500" s="53"/>
      <c r="C2500" s="56"/>
      <c r="D2500" s="101"/>
      <c r="E2500" s="56"/>
      <c r="F2500" s="56"/>
    </row>
    <row r="2501" spans="1:6" ht="14.25" customHeight="1">
      <c r="A2501" s="57"/>
      <c r="B2501" s="53"/>
      <c r="C2501" s="56"/>
      <c r="D2501" s="101"/>
      <c r="E2501" s="56"/>
      <c r="F2501" s="56"/>
    </row>
    <row r="2502" spans="1:6" ht="14.25" customHeight="1">
      <c r="A2502" s="57"/>
      <c r="B2502" s="53"/>
      <c r="C2502" s="56"/>
      <c r="D2502" s="101"/>
      <c r="E2502" s="56"/>
      <c r="F2502" s="56"/>
    </row>
    <row r="2503" spans="1:6" ht="14.25" customHeight="1">
      <c r="A2503" s="57"/>
      <c r="B2503" s="53"/>
      <c r="C2503" s="56"/>
      <c r="D2503" s="101"/>
      <c r="E2503" s="56"/>
      <c r="F2503" s="56"/>
    </row>
    <row r="2504" spans="1:6" ht="14.25" customHeight="1">
      <c r="A2504" s="57"/>
      <c r="B2504" s="53"/>
      <c r="C2504" s="56"/>
      <c r="D2504" s="101"/>
      <c r="E2504" s="56"/>
      <c r="F2504" s="56"/>
    </row>
    <row r="2505" spans="1:6" ht="14.25" customHeight="1">
      <c r="A2505" s="57"/>
      <c r="B2505" s="53"/>
      <c r="C2505" s="56"/>
      <c r="D2505" s="101"/>
      <c r="E2505" s="56"/>
      <c r="F2505" s="56"/>
    </row>
    <row r="2506" spans="1:6" ht="14.25" customHeight="1">
      <c r="A2506" s="57"/>
      <c r="B2506" s="53"/>
      <c r="C2506" s="56"/>
      <c r="D2506" s="101"/>
      <c r="E2506" s="56"/>
      <c r="F2506" s="56"/>
    </row>
    <row r="2507" spans="1:6" ht="14.25" customHeight="1">
      <c r="A2507" s="57"/>
      <c r="B2507" s="53"/>
      <c r="C2507" s="56"/>
      <c r="D2507" s="101"/>
      <c r="E2507" s="56"/>
      <c r="F2507" s="56"/>
    </row>
    <row r="2508" spans="1:6" ht="14.25" customHeight="1">
      <c r="A2508" s="57"/>
      <c r="B2508" s="53"/>
      <c r="C2508" s="56"/>
      <c r="D2508" s="101"/>
      <c r="E2508" s="56"/>
      <c r="F2508" s="56"/>
    </row>
    <row r="2509" spans="1:6" ht="14.25" customHeight="1">
      <c r="A2509" s="57"/>
      <c r="B2509" s="53"/>
      <c r="C2509" s="56"/>
      <c r="D2509" s="101"/>
      <c r="E2509" s="56"/>
      <c r="F2509" s="56"/>
    </row>
    <row r="2510" spans="1:6" ht="14.25" customHeight="1">
      <c r="A2510" s="57"/>
      <c r="B2510" s="53"/>
      <c r="C2510" s="56"/>
      <c r="D2510" s="101"/>
      <c r="E2510" s="56"/>
      <c r="F2510" s="56"/>
    </row>
    <row r="2511" spans="1:6" ht="14.25" customHeight="1">
      <c r="A2511" s="57"/>
      <c r="B2511" s="53"/>
      <c r="C2511" s="56"/>
      <c r="D2511" s="101"/>
      <c r="E2511" s="56"/>
      <c r="F2511" s="56"/>
    </row>
    <row r="2512" spans="1:6" ht="14.25" customHeight="1">
      <c r="A2512" s="57"/>
      <c r="B2512" s="53"/>
      <c r="C2512" s="56"/>
      <c r="D2512" s="101"/>
      <c r="E2512" s="56"/>
      <c r="F2512" s="56"/>
    </row>
    <row r="2513" spans="1:6" ht="14.25" customHeight="1">
      <c r="A2513" s="57"/>
      <c r="B2513" s="53"/>
      <c r="C2513" s="56"/>
      <c r="D2513" s="101"/>
      <c r="E2513" s="56"/>
      <c r="F2513" s="56"/>
    </row>
    <row r="2514" spans="1:6" ht="14.25" customHeight="1">
      <c r="A2514" s="57"/>
      <c r="B2514" s="53"/>
      <c r="C2514" s="56"/>
      <c r="D2514" s="101"/>
      <c r="E2514" s="56"/>
      <c r="F2514" s="56"/>
    </row>
    <row r="2515" spans="1:6" ht="14.25" customHeight="1">
      <c r="A2515" s="57"/>
      <c r="B2515" s="53"/>
      <c r="C2515" s="56"/>
      <c r="D2515" s="101"/>
      <c r="E2515" s="56"/>
      <c r="F2515" s="56"/>
    </row>
    <row r="2516" spans="1:6" ht="14.25" customHeight="1">
      <c r="A2516" s="57"/>
      <c r="B2516" s="53"/>
      <c r="C2516" s="56"/>
      <c r="D2516" s="101"/>
      <c r="E2516" s="56"/>
      <c r="F2516" s="56"/>
    </row>
    <row r="2517" spans="1:6" ht="14.25" customHeight="1">
      <c r="A2517" s="57"/>
      <c r="B2517" s="53"/>
      <c r="C2517" s="56"/>
      <c r="D2517" s="101"/>
      <c r="E2517" s="56"/>
      <c r="F2517" s="56"/>
    </row>
    <row r="2518" spans="1:6" ht="14.25" customHeight="1">
      <c r="A2518" s="57"/>
      <c r="B2518" s="53"/>
      <c r="C2518" s="56"/>
      <c r="D2518" s="101"/>
      <c r="E2518" s="56"/>
      <c r="F2518" s="56"/>
    </row>
    <row r="2519" spans="1:6" ht="14.25" customHeight="1">
      <c r="A2519" s="57"/>
      <c r="B2519" s="53"/>
      <c r="C2519" s="56"/>
      <c r="D2519" s="101"/>
      <c r="E2519" s="56"/>
      <c r="F2519" s="56"/>
    </row>
    <row r="2520" spans="1:6" ht="14.25" customHeight="1">
      <c r="A2520" s="57"/>
      <c r="B2520" s="53"/>
      <c r="C2520" s="56"/>
      <c r="D2520" s="101"/>
      <c r="E2520" s="56"/>
      <c r="F2520" s="56"/>
    </row>
    <row r="2521" spans="1:6" ht="14.25" customHeight="1">
      <c r="A2521" s="57"/>
      <c r="B2521" s="53"/>
      <c r="C2521" s="56"/>
      <c r="D2521" s="101"/>
      <c r="E2521" s="56"/>
      <c r="F2521" s="56"/>
    </row>
    <row r="2522" spans="1:6" ht="14.25" customHeight="1">
      <c r="A2522" s="57"/>
      <c r="B2522" s="53"/>
      <c r="C2522" s="56"/>
      <c r="D2522" s="101"/>
      <c r="E2522" s="56"/>
      <c r="F2522" s="56"/>
    </row>
    <row r="2523" spans="1:6" ht="14.25" customHeight="1">
      <c r="A2523" s="57"/>
      <c r="B2523" s="53"/>
      <c r="C2523" s="56"/>
      <c r="D2523" s="101"/>
      <c r="E2523" s="56"/>
      <c r="F2523" s="56"/>
    </row>
    <row r="2524" spans="1:6" ht="14.25" customHeight="1">
      <c r="A2524" s="57"/>
      <c r="B2524" s="53"/>
      <c r="C2524" s="56"/>
      <c r="D2524" s="101"/>
      <c r="E2524" s="56"/>
      <c r="F2524" s="56"/>
    </row>
    <row r="2525" spans="1:6" ht="14.25" customHeight="1">
      <c r="A2525" s="57"/>
      <c r="B2525" s="53"/>
      <c r="C2525" s="56"/>
      <c r="D2525" s="101"/>
      <c r="E2525" s="56"/>
      <c r="F2525" s="56"/>
    </row>
    <row r="2526" spans="1:6" ht="14.25" customHeight="1">
      <c r="A2526" s="57"/>
      <c r="B2526" s="53"/>
      <c r="C2526" s="56"/>
      <c r="D2526" s="101"/>
      <c r="E2526" s="56"/>
      <c r="F2526" s="56"/>
    </row>
    <row r="2527" spans="1:6" ht="14.25" customHeight="1">
      <c r="A2527" s="57"/>
      <c r="B2527" s="53"/>
      <c r="C2527" s="56"/>
      <c r="D2527" s="101"/>
      <c r="E2527" s="56"/>
      <c r="F2527" s="56"/>
    </row>
    <row r="2528" spans="1:6" ht="14.25" customHeight="1">
      <c r="A2528" s="57"/>
      <c r="B2528" s="53"/>
      <c r="C2528" s="56"/>
      <c r="D2528" s="101"/>
      <c r="E2528" s="56"/>
      <c r="F2528" s="56"/>
    </row>
    <row r="2529" spans="1:6" ht="14.25" customHeight="1">
      <c r="A2529" s="57"/>
      <c r="B2529" s="53"/>
      <c r="C2529" s="56"/>
      <c r="D2529" s="101"/>
      <c r="E2529" s="56"/>
      <c r="F2529" s="56"/>
    </row>
    <row r="2530" spans="1:6" ht="14.25" customHeight="1">
      <c r="A2530" s="57"/>
      <c r="B2530" s="53"/>
      <c r="C2530" s="56"/>
      <c r="D2530" s="101"/>
      <c r="E2530" s="56"/>
      <c r="F2530" s="56"/>
    </row>
    <row r="2531" spans="1:6" ht="14.25" customHeight="1">
      <c r="A2531" s="57"/>
      <c r="B2531" s="53"/>
      <c r="C2531" s="56"/>
      <c r="D2531" s="101"/>
      <c r="E2531" s="56"/>
      <c r="F2531" s="56"/>
    </row>
    <row r="2532" spans="1:6" ht="14.25" customHeight="1">
      <c r="A2532" s="57"/>
      <c r="B2532" s="53"/>
      <c r="C2532" s="56"/>
      <c r="D2532" s="101"/>
      <c r="E2532" s="56"/>
      <c r="F2532" s="56"/>
    </row>
    <row r="2533" spans="1:6" ht="14.25" customHeight="1">
      <c r="A2533" s="57"/>
      <c r="B2533" s="53"/>
      <c r="C2533" s="56"/>
      <c r="D2533" s="101"/>
      <c r="E2533" s="56"/>
      <c r="F2533" s="56"/>
    </row>
    <row r="2534" spans="1:6" ht="14.25" customHeight="1">
      <c r="A2534" s="57"/>
      <c r="B2534" s="53"/>
      <c r="C2534" s="56"/>
      <c r="D2534" s="101"/>
      <c r="E2534" s="56"/>
      <c r="F2534" s="56"/>
    </row>
    <row r="2535" spans="1:6" ht="14.25" customHeight="1">
      <c r="A2535" s="57"/>
      <c r="B2535" s="53"/>
      <c r="C2535" s="56"/>
      <c r="D2535" s="101"/>
      <c r="E2535" s="56"/>
      <c r="F2535" s="56"/>
    </row>
    <row r="2536" spans="1:6" ht="14.25" customHeight="1">
      <c r="A2536" s="57"/>
      <c r="B2536" s="53"/>
      <c r="C2536" s="56"/>
      <c r="D2536" s="101"/>
      <c r="E2536" s="56"/>
      <c r="F2536" s="56"/>
    </row>
    <row r="2537" spans="1:6" ht="14.25" customHeight="1">
      <c r="A2537" s="57"/>
      <c r="B2537" s="53"/>
      <c r="C2537" s="56"/>
      <c r="D2537" s="101"/>
      <c r="E2537" s="56"/>
      <c r="F2537" s="56"/>
    </row>
    <row r="2538" spans="1:6" ht="14.25" customHeight="1">
      <c r="A2538" s="57"/>
      <c r="B2538" s="53"/>
      <c r="C2538" s="56"/>
      <c r="D2538" s="101"/>
      <c r="E2538" s="56"/>
      <c r="F2538" s="56"/>
    </row>
    <row r="2539" spans="1:6" ht="14.25" customHeight="1">
      <c r="A2539" s="57"/>
      <c r="B2539" s="53"/>
      <c r="C2539" s="56"/>
      <c r="D2539" s="101"/>
      <c r="E2539" s="56"/>
      <c r="F2539" s="56"/>
    </row>
    <row r="2540" spans="1:6" ht="14.25" customHeight="1">
      <c r="A2540" s="57"/>
      <c r="B2540" s="53"/>
      <c r="C2540" s="56"/>
      <c r="D2540" s="101"/>
      <c r="E2540" s="56"/>
      <c r="F2540" s="56"/>
    </row>
    <row r="2541" spans="1:6" ht="14.25" customHeight="1">
      <c r="A2541" s="57"/>
      <c r="B2541" s="53"/>
      <c r="C2541" s="56"/>
      <c r="D2541" s="101"/>
      <c r="E2541" s="56"/>
      <c r="F2541" s="56"/>
    </row>
    <row r="2542" spans="1:6" ht="14.25" customHeight="1">
      <c r="A2542" s="57"/>
      <c r="B2542" s="53"/>
      <c r="C2542" s="56"/>
      <c r="D2542" s="101"/>
      <c r="E2542" s="56"/>
      <c r="F2542" s="56"/>
    </row>
    <row r="2543" spans="1:6" ht="14.25" customHeight="1">
      <c r="A2543" s="57"/>
      <c r="B2543" s="53"/>
      <c r="C2543" s="56"/>
      <c r="D2543" s="101"/>
      <c r="E2543" s="56"/>
      <c r="F2543" s="56"/>
    </row>
    <row r="2544" spans="1:6" ht="14.25" customHeight="1">
      <c r="A2544" s="57"/>
      <c r="B2544" s="53"/>
      <c r="C2544" s="56"/>
      <c r="D2544" s="101"/>
      <c r="E2544" s="56"/>
      <c r="F2544" s="56"/>
    </row>
    <row r="2545" spans="1:6" ht="14.25" customHeight="1">
      <c r="A2545" s="57"/>
      <c r="B2545" s="53"/>
      <c r="C2545" s="56"/>
      <c r="D2545" s="101"/>
      <c r="E2545" s="56"/>
      <c r="F2545" s="56"/>
    </row>
    <row r="2546" spans="1:6" ht="14.25" customHeight="1">
      <c r="A2546" s="57"/>
      <c r="B2546" s="53"/>
      <c r="C2546" s="56"/>
      <c r="D2546" s="101"/>
      <c r="E2546" s="56"/>
      <c r="F2546" s="56"/>
    </row>
    <row r="2547" spans="1:6" ht="14.25" customHeight="1">
      <c r="A2547" s="57"/>
      <c r="B2547" s="53"/>
      <c r="C2547" s="56"/>
      <c r="D2547" s="101"/>
      <c r="E2547" s="56"/>
      <c r="F2547" s="56"/>
    </row>
    <row r="2548" spans="1:6" ht="14.25" customHeight="1">
      <c r="A2548" s="57"/>
      <c r="B2548" s="53"/>
      <c r="C2548" s="56"/>
      <c r="D2548" s="101"/>
      <c r="E2548" s="56"/>
      <c r="F2548" s="56"/>
    </row>
    <row r="2549" spans="1:6" ht="14.25" customHeight="1">
      <c r="A2549" s="57"/>
      <c r="B2549" s="53"/>
      <c r="C2549" s="56"/>
      <c r="D2549" s="101"/>
      <c r="E2549" s="56"/>
      <c r="F2549" s="56"/>
    </row>
    <row r="2550" spans="1:6" ht="14.25" customHeight="1">
      <c r="A2550" s="57"/>
      <c r="B2550" s="53"/>
      <c r="C2550" s="56"/>
      <c r="D2550" s="101"/>
      <c r="E2550" s="56"/>
      <c r="F2550" s="56"/>
    </row>
    <row r="2551" spans="1:6" ht="14.25" customHeight="1">
      <c r="A2551" s="57"/>
      <c r="B2551" s="53"/>
      <c r="C2551" s="56"/>
      <c r="D2551" s="101"/>
      <c r="E2551" s="56"/>
      <c r="F2551" s="56"/>
    </row>
    <row r="2552" spans="1:6" ht="14.25" customHeight="1">
      <c r="A2552" s="57"/>
      <c r="B2552" s="53"/>
      <c r="C2552" s="56"/>
      <c r="D2552" s="101"/>
      <c r="E2552" s="56"/>
      <c r="F2552" s="56"/>
    </row>
    <row r="2553" spans="1:6" ht="14.25" customHeight="1">
      <c r="A2553" s="57"/>
      <c r="B2553" s="53"/>
      <c r="C2553" s="56"/>
      <c r="D2553" s="101"/>
      <c r="E2553" s="56"/>
      <c r="F2553" s="56"/>
    </row>
    <row r="2554" spans="1:6" ht="14.25" customHeight="1">
      <c r="A2554" s="57"/>
      <c r="B2554" s="53"/>
      <c r="C2554" s="56"/>
      <c r="D2554" s="101"/>
      <c r="E2554" s="56"/>
      <c r="F2554" s="56"/>
    </row>
    <row r="2555" spans="1:6" ht="14.25" customHeight="1">
      <c r="A2555" s="57"/>
      <c r="B2555" s="53"/>
      <c r="C2555" s="56"/>
      <c r="D2555" s="101"/>
      <c r="E2555" s="56"/>
      <c r="F2555" s="56"/>
    </row>
    <row r="2556" spans="1:6" ht="14.25" customHeight="1">
      <c r="A2556" s="57"/>
      <c r="B2556" s="53"/>
      <c r="C2556" s="56"/>
      <c r="D2556" s="101"/>
      <c r="E2556" s="56"/>
      <c r="F2556" s="56"/>
    </row>
    <row r="2557" spans="1:6" ht="14.25" customHeight="1">
      <c r="A2557" s="57"/>
      <c r="B2557" s="53"/>
      <c r="C2557" s="56"/>
      <c r="D2557" s="101"/>
      <c r="E2557" s="56"/>
      <c r="F2557" s="56"/>
    </row>
    <row r="2558" spans="1:6" ht="14.25" customHeight="1">
      <c r="A2558" s="57"/>
      <c r="B2558" s="53"/>
      <c r="C2558" s="56"/>
      <c r="D2558" s="101"/>
      <c r="E2558" s="56"/>
      <c r="F2558" s="56"/>
    </row>
    <row r="2559" spans="1:6" ht="14.25" customHeight="1">
      <c r="A2559" s="57"/>
      <c r="B2559" s="53"/>
      <c r="C2559" s="56"/>
      <c r="D2559" s="101"/>
      <c r="E2559" s="56"/>
      <c r="F2559" s="56"/>
    </row>
    <row r="2560" spans="1:6" ht="14.25" customHeight="1">
      <c r="A2560" s="57"/>
      <c r="B2560" s="53"/>
      <c r="C2560" s="56"/>
      <c r="D2560" s="101"/>
      <c r="E2560" s="56"/>
      <c r="F2560" s="56"/>
    </row>
    <row r="2561" spans="1:6" ht="14.25" customHeight="1">
      <c r="A2561" s="57"/>
      <c r="B2561" s="53"/>
      <c r="C2561" s="56"/>
      <c r="D2561" s="101"/>
      <c r="E2561" s="56"/>
      <c r="F2561" s="56"/>
    </row>
    <row r="2562" spans="1:6" ht="14.25" customHeight="1">
      <c r="A2562" s="57"/>
      <c r="B2562" s="53"/>
      <c r="C2562" s="56"/>
      <c r="D2562" s="101"/>
      <c r="E2562" s="56"/>
      <c r="F2562" s="56"/>
    </row>
    <row r="2563" spans="1:6" ht="14.25" customHeight="1">
      <c r="A2563" s="57"/>
      <c r="B2563" s="53"/>
      <c r="C2563" s="56"/>
      <c r="D2563" s="101"/>
      <c r="E2563" s="56"/>
      <c r="F2563" s="56"/>
    </row>
    <row r="2564" spans="1:6" ht="14.25" customHeight="1">
      <c r="A2564" s="57"/>
      <c r="B2564" s="53"/>
      <c r="C2564" s="56"/>
      <c r="D2564" s="101"/>
      <c r="E2564" s="56"/>
      <c r="F2564" s="56"/>
    </row>
    <row r="2565" spans="1:6" ht="14.25" customHeight="1">
      <c r="A2565" s="57"/>
      <c r="B2565" s="53"/>
      <c r="C2565" s="56"/>
      <c r="D2565" s="101"/>
      <c r="E2565" s="56"/>
      <c r="F2565" s="56"/>
    </row>
    <row r="2566" spans="1:6" ht="14.25" customHeight="1">
      <c r="A2566" s="57"/>
      <c r="B2566" s="53"/>
      <c r="C2566" s="56"/>
      <c r="D2566" s="101"/>
      <c r="E2566" s="56"/>
      <c r="F2566" s="56"/>
    </row>
    <row r="2567" spans="1:6" ht="14.25" customHeight="1">
      <c r="A2567" s="57"/>
      <c r="B2567" s="53"/>
      <c r="C2567" s="56"/>
      <c r="D2567" s="101"/>
      <c r="E2567" s="56"/>
      <c r="F2567" s="56"/>
    </row>
    <row r="2568" spans="1:6" ht="14.25" customHeight="1">
      <c r="A2568" s="57"/>
      <c r="B2568" s="53"/>
      <c r="C2568" s="56"/>
      <c r="D2568" s="101"/>
      <c r="E2568" s="56"/>
      <c r="F2568" s="56"/>
    </row>
    <row r="2569" spans="1:6" ht="14.25" customHeight="1">
      <c r="A2569" s="57"/>
      <c r="B2569" s="53"/>
      <c r="C2569" s="56"/>
      <c r="D2569" s="101"/>
      <c r="E2569" s="56"/>
      <c r="F2569" s="56"/>
    </row>
    <row r="2570" spans="1:6" ht="14.25" customHeight="1">
      <c r="A2570" s="57"/>
      <c r="B2570" s="53"/>
      <c r="C2570" s="56"/>
      <c r="D2570" s="101"/>
      <c r="E2570" s="56"/>
      <c r="F2570" s="56"/>
    </row>
    <row r="2571" spans="1:6" ht="14.25" customHeight="1">
      <c r="A2571" s="57"/>
      <c r="B2571" s="53"/>
      <c r="C2571" s="56"/>
      <c r="D2571" s="101"/>
      <c r="E2571" s="56"/>
      <c r="F2571" s="56"/>
    </row>
    <row r="2572" spans="1:6" ht="14.25" customHeight="1">
      <c r="A2572" s="57"/>
      <c r="B2572" s="53"/>
      <c r="C2572" s="56"/>
      <c r="D2572" s="101"/>
      <c r="E2572" s="56"/>
      <c r="F2572" s="56"/>
    </row>
    <row r="2573" spans="1:6" ht="14.25" customHeight="1">
      <c r="A2573" s="57"/>
      <c r="B2573" s="53"/>
      <c r="C2573" s="56"/>
      <c r="D2573" s="101"/>
      <c r="E2573" s="56"/>
      <c r="F2573" s="56"/>
    </row>
    <row r="2574" spans="1:6" ht="14.25" customHeight="1">
      <c r="A2574" s="57"/>
      <c r="B2574" s="53"/>
      <c r="C2574" s="56"/>
      <c r="D2574" s="101"/>
      <c r="E2574" s="56"/>
      <c r="F2574" s="56"/>
    </row>
    <row r="2575" spans="1:6" ht="14.25" customHeight="1">
      <c r="A2575" s="57"/>
      <c r="B2575" s="53"/>
      <c r="C2575" s="56"/>
      <c r="D2575" s="101"/>
      <c r="E2575" s="56"/>
      <c r="F2575" s="56"/>
    </row>
    <row r="2576" spans="1:6" ht="14.25" customHeight="1">
      <c r="A2576" s="57"/>
      <c r="B2576" s="53"/>
      <c r="C2576" s="56"/>
      <c r="D2576" s="101"/>
      <c r="E2576" s="56"/>
      <c r="F2576" s="56"/>
    </row>
    <row r="2577" spans="1:6" ht="14.25" customHeight="1">
      <c r="A2577" s="57"/>
      <c r="B2577" s="53"/>
      <c r="C2577" s="56"/>
      <c r="D2577" s="101"/>
      <c r="E2577" s="56"/>
      <c r="F2577" s="56"/>
    </row>
    <row r="2578" spans="1:6" ht="14.25" customHeight="1">
      <c r="A2578" s="57"/>
      <c r="B2578" s="53"/>
      <c r="C2578" s="56"/>
      <c r="D2578" s="101"/>
      <c r="E2578" s="56"/>
      <c r="F2578" s="56"/>
    </row>
    <row r="2579" spans="1:6" ht="14.25" customHeight="1">
      <c r="A2579" s="57"/>
      <c r="B2579" s="53"/>
      <c r="C2579" s="56"/>
      <c r="D2579" s="101"/>
      <c r="E2579" s="56"/>
      <c r="F2579" s="56"/>
    </row>
    <row r="2580" spans="1:6" ht="14.25" customHeight="1">
      <c r="A2580" s="57"/>
      <c r="B2580" s="53"/>
      <c r="C2580" s="56"/>
      <c r="D2580" s="101"/>
      <c r="E2580" s="56"/>
      <c r="F2580" s="56"/>
    </row>
    <row r="2581" spans="1:6" ht="14.25" customHeight="1">
      <c r="A2581" s="57"/>
      <c r="B2581" s="53"/>
      <c r="C2581" s="56"/>
      <c r="D2581" s="101"/>
      <c r="E2581" s="56"/>
      <c r="F2581" s="56"/>
    </row>
    <row r="2582" spans="1:6" ht="14.25" customHeight="1">
      <c r="A2582" s="57"/>
      <c r="B2582" s="53"/>
      <c r="C2582" s="56"/>
      <c r="D2582" s="101"/>
      <c r="E2582" s="56"/>
      <c r="F2582" s="56"/>
    </row>
    <row r="2583" spans="1:6" ht="14.25" customHeight="1">
      <c r="A2583" s="57"/>
      <c r="B2583" s="53"/>
      <c r="C2583" s="56"/>
      <c r="D2583" s="101"/>
      <c r="E2583" s="56"/>
      <c r="F2583" s="56"/>
    </row>
    <row r="2584" spans="1:6" ht="14.25" customHeight="1">
      <c r="A2584" s="57"/>
      <c r="B2584" s="53"/>
      <c r="C2584" s="56"/>
      <c r="D2584" s="101"/>
      <c r="E2584" s="56"/>
      <c r="F2584" s="56"/>
    </row>
    <row r="2585" spans="1:6" ht="14.25" customHeight="1">
      <c r="A2585" s="57"/>
      <c r="B2585" s="53"/>
      <c r="C2585" s="56"/>
      <c r="D2585" s="101"/>
      <c r="E2585" s="56"/>
      <c r="F2585" s="56"/>
    </row>
    <row r="2586" spans="1:6" ht="14.25" customHeight="1">
      <c r="A2586" s="57"/>
      <c r="B2586" s="53"/>
      <c r="C2586" s="56"/>
      <c r="D2586" s="101"/>
      <c r="E2586" s="56"/>
      <c r="F2586" s="56"/>
    </row>
    <row r="2587" spans="1:6" ht="14.25" customHeight="1">
      <c r="A2587" s="57"/>
      <c r="B2587" s="53"/>
      <c r="C2587" s="56"/>
      <c r="D2587" s="101"/>
      <c r="E2587" s="56"/>
      <c r="F2587" s="56"/>
    </row>
    <row r="2588" spans="1:6" ht="14.25" customHeight="1">
      <c r="A2588" s="57"/>
      <c r="B2588" s="53"/>
      <c r="C2588" s="56"/>
      <c r="D2588" s="101"/>
      <c r="E2588" s="56"/>
      <c r="F2588" s="56"/>
    </row>
    <row r="2589" spans="1:6" ht="14.25" customHeight="1">
      <c r="A2589" s="57"/>
      <c r="B2589" s="53"/>
      <c r="C2589" s="56"/>
      <c r="D2589" s="101"/>
      <c r="E2589" s="56"/>
      <c r="F2589" s="56"/>
    </row>
    <row r="2590" spans="1:6" ht="14.25" customHeight="1">
      <c r="A2590" s="57"/>
      <c r="B2590" s="53"/>
      <c r="C2590" s="56"/>
      <c r="D2590" s="101"/>
      <c r="E2590" s="56"/>
      <c r="F2590" s="56"/>
    </row>
    <row r="2591" spans="1:6" ht="14.25" customHeight="1">
      <c r="A2591" s="57"/>
      <c r="B2591" s="53"/>
      <c r="C2591" s="56"/>
      <c r="D2591" s="101"/>
      <c r="E2591" s="56"/>
      <c r="F2591" s="56"/>
    </row>
    <row r="2592" spans="1:6" ht="14.25" customHeight="1">
      <c r="A2592" s="57"/>
      <c r="B2592" s="53"/>
      <c r="C2592" s="56"/>
      <c r="D2592" s="101"/>
      <c r="E2592" s="56"/>
      <c r="F2592" s="56"/>
    </row>
    <row r="2593" spans="1:6" ht="14.25" customHeight="1">
      <c r="A2593" s="57"/>
      <c r="B2593" s="53"/>
      <c r="C2593" s="56"/>
      <c r="D2593" s="101"/>
      <c r="E2593" s="56"/>
      <c r="F2593" s="56"/>
    </row>
    <row r="2594" spans="1:6" ht="14.25" customHeight="1">
      <c r="A2594" s="57"/>
      <c r="B2594" s="53"/>
      <c r="C2594" s="56"/>
      <c r="D2594" s="101"/>
      <c r="E2594" s="56"/>
      <c r="F2594" s="56"/>
    </row>
    <row r="2595" spans="1:6" ht="14.25" customHeight="1">
      <c r="A2595" s="57"/>
      <c r="B2595" s="53"/>
      <c r="C2595" s="56"/>
      <c r="D2595" s="101"/>
      <c r="E2595" s="56"/>
      <c r="F2595" s="56"/>
    </row>
    <row r="2596" spans="1:6" ht="14.25" customHeight="1">
      <c r="A2596" s="57"/>
      <c r="B2596" s="53"/>
      <c r="C2596" s="56"/>
      <c r="D2596" s="101"/>
      <c r="E2596" s="56"/>
      <c r="F2596" s="56"/>
    </row>
    <row r="2597" spans="1:6" ht="14.25" customHeight="1">
      <c r="A2597" s="57"/>
      <c r="B2597" s="53"/>
      <c r="C2597" s="56"/>
      <c r="D2597" s="101"/>
      <c r="E2597" s="56"/>
      <c r="F2597" s="56"/>
    </row>
    <row r="2598" spans="1:6" ht="14.25" customHeight="1">
      <c r="A2598" s="57"/>
      <c r="B2598" s="53"/>
      <c r="C2598" s="56"/>
      <c r="D2598" s="101"/>
      <c r="E2598" s="56"/>
      <c r="F2598" s="56"/>
    </row>
    <row r="2599" spans="1:6" ht="14.25" customHeight="1">
      <c r="A2599" s="57"/>
      <c r="B2599" s="53"/>
      <c r="C2599" s="56"/>
      <c r="D2599" s="101"/>
      <c r="E2599" s="56"/>
      <c r="F2599" s="56"/>
    </row>
    <row r="2600" spans="1:6" ht="14.25" customHeight="1">
      <c r="A2600" s="57"/>
      <c r="B2600" s="53"/>
      <c r="C2600" s="56"/>
      <c r="D2600" s="101"/>
      <c r="E2600" s="56"/>
      <c r="F2600" s="56"/>
    </row>
    <row r="2601" spans="1:6" ht="14.25" customHeight="1">
      <c r="A2601" s="57"/>
      <c r="B2601" s="53"/>
      <c r="C2601" s="56"/>
      <c r="D2601" s="101"/>
      <c r="E2601" s="56"/>
      <c r="F2601" s="56"/>
    </row>
    <row r="2602" spans="1:6" ht="14.25" customHeight="1">
      <c r="A2602" s="57"/>
      <c r="B2602" s="53"/>
      <c r="C2602" s="56"/>
      <c r="D2602" s="101"/>
      <c r="E2602" s="56"/>
      <c r="F2602" s="56"/>
    </row>
    <row r="2603" spans="1:6" ht="14.25" customHeight="1">
      <c r="A2603" s="57"/>
      <c r="B2603" s="53"/>
      <c r="C2603" s="56"/>
      <c r="D2603" s="101"/>
      <c r="E2603" s="56"/>
      <c r="F2603" s="56"/>
    </row>
    <row r="2604" spans="1:6" ht="14.25" customHeight="1">
      <c r="A2604" s="57"/>
      <c r="B2604" s="53"/>
      <c r="C2604" s="56"/>
      <c r="D2604" s="101"/>
      <c r="E2604" s="56"/>
      <c r="F2604" s="56"/>
    </row>
    <row r="2605" spans="1:6" ht="14.25" customHeight="1">
      <c r="A2605" s="57"/>
      <c r="B2605" s="53"/>
      <c r="C2605" s="56"/>
      <c r="D2605" s="101"/>
      <c r="E2605" s="56"/>
      <c r="F2605" s="56"/>
    </row>
    <row r="2606" spans="1:6" ht="14.25" customHeight="1">
      <c r="A2606" s="57"/>
      <c r="B2606" s="53"/>
      <c r="C2606" s="56"/>
      <c r="D2606" s="101"/>
      <c r="E2606" s="56"/>
      <c r="F2606" s="56"/>
    </row>
    <row r="2607" spans="1:6" ht="14.25" customHeight="1">
      <c r="A2607" s="57"/>
      <c r="B2607" s="53"/>
      <c r="C2607" s="56"/>
      <c r="D2607" s="101"/>
      <c r="E2607" s="56"/>
      <c r="F2607" s="56"/>
    </row>
    <row r="2608" spans="1:6" ht="14.25" customHeight="1">
      <c r="A2608" s="57"/>
      <c r="B2608" s="53"/>
      <c r="C2608" s="56"/>
      <c r="D2608" s="101"/>
      <c r="E2608" s="56"/>
      <c r="F2608" s="56"/>
    </row>
    <row r="2609" spans="1:6" ht="14.25" customHeight="1">
      <c r="A2609" s="57"/>
      <c r="B2609" s="53"/>
      <c r="C2609" s="56"/>
      <c r="D2609" s="101"/>
      <c r="E2609" s="56"/>
      <c r="F2609" s="56"/>
    </row>
    <row r="2610" spans="1:6" ht="14.25" customHeight="1">
      <c r="A2610" s="57"/>
      <c r="B2610" s="53"/>
      <c r="C2610" s="56"/>
      <c r="D2610" s="101"/>
      <c r="E2610" s="56"/>
      <c r="F2610" s="56"/>
    </row>
    <row r="2611" spans="1:6" ht="14.25" customHeight="1">
      <c r="A2611" s="57"/>
      <c r="B2611" s="53"/>
      <c r="C2611" s="56"/>
      <c r="D2611" s="101"/>
      <c r="E2611" s="56"/>
      <c r="F2611" s="56"/>
    </row>
    <row r="2612" spans="1:6" ht="14.25" customHeight="1">
      <c r="A2612" s="57"/>
      <c r="B2612" s="53"/>
      <c r="C2612" s="56"/>
      <c r="D2612" s="101"/>
      <c r="E2612" s="56"/>
      <c r="F2612" s="56"/>
    </row>
    <row r="2613" spans="1:6" ht="14.25" customHeight="1">
      <c r="A2613" s="57"/>
      <c r="B2613" s="53"/>
      <c r="C2613" s="56"/>
      <c r="D2613" s="101"/>
      <c r="E2613" s="56"/>
      <c r="F2613" s="56"/>
    </row>
    <row r="2614" spans="1:6" ht="14.25" customHeight="1">
      <c r="A2614" s="57"/>
      <c r="B2614" s="53"/>
      <c r="C2614" s="56"/>
      <c r="D2614" s="101"/>
      <c r="E2614" s="56"/>
      <c r="F2614" s="56"/>
    </row>
    <row r="2615" spans="1:6" ht="14.25" customHeight="1">
      <c r="A2615" s="57"/>
      <c r="B2615" s="53"/>
      <c r="C2615" s="56"/>
      <c r="D2615" s="101"/>
      <c r="E2615" s="56"/>
      <c r="F2615" s="56"/>
    </row>
    <row r="2616" spans="1:6" ht="14.25" customHeight="1">
      <c r="A2616" s="57"/>
      <c r="B2616" s="53"/>
      <c r="C2616" s="56"/>
      <c r="D2616" s="101"/>
      <c r="E2616" s="56"/>
      <c r="F2616" s="56"/>
    </row>
    <row r="2617" spans="1:6" ht="14.25" customHeight="1">
      <c r="A2617" s="57"/>
      <c r="B2617" s="53"/>
      <c r="C2617" s="56"/>
      <c r="D2617" s="101"/>
      <c r="E2617" s="56"/>
      <c r="F2617" s="56"/>
    </row>
    <row r="2618" spans="1:6" ht="14.25" customHeight="1">
      <c r="A2618" s="57"/>
      <c r="B2618" s="53"/>
      <c r="C2618" s="56"/>
      <c r="D2618" s="101"/>
      <c r="E2618" s="56"/>
      <c r="F2618" s="56"/>
    </row>
    <row r="2619" spans="1:6" ht="14.25" customHeight="1">
      <c r="A2619" s="57"/>
      <c r="B2619" s="53"/>
      <c r="C2619" s="56"/>
      <c r="D2619" s="101"/>
      <c r="E2619" s="56"/>
      <c r="F2619" s="56"/>
    </row>
    <row r="2620" spans="1:6" ht="14.25" customHeight="1">
      <c r="A2620" s="57"/>
      <c r="B2620" s="53"/>
      <c r="C2620" s="56"/>
      <c r="D2620" s="101"/>
      <c r="E2620" s="56"/>
      <c r="F2620" s="56"/>
    </row>
    <row r="2621" spans="1:6" ht="14.25" customHeight="1">
      <c r="A2621" s="57"/>
      <c r="B2621" s="53"/>
      <c r="C2621" s="56"/>
      <c r="D2621" s="101"/>
      <c r="E2621" s="56"/>
      <c r="F2621" s="56"/>
    </row>
    <row r="2622" spans="1:6" ht="14.25" customHeight="1">
      <c r="A2622" s="57"/>
      <c r="B2622" s="53"/>
      <c r="C2622" s="56"/>
      <c r="D2622" s="101"/>
      <c r="E2622" s="56"/>
      <c r="F2622" s="56"/>
    </row>
    <row r="2623" spans="1:6" ht="14.25" customHeight="1">
      <c r="A2623" s="57"/>
      <c r="B2623" s="53"/>
      <c r="C2623" s="56"/>
      <c r="D2623" s="101"/>
      <c r="E2623" s="56"/>
      <c r="F2623" s="56"/>
    </row>
    <row r="2624" spans="1:6" ht="14.25" customHeight="1">
      <c r="A2624" s="57"/>
      <c r="B2624" s="53"/>
      <c r="C2624" s="56"/>
      <c r="D2624" s="101"/>
      <c r="E2624" s="56"/>
      <c r="F2624" s="56"/>
    </row>
    <row r="2625" spans="1:6" ht="14.25" customHeight="1">
      <c r="A2625" s="57"/>
      <c r="B2625" s="53"/>
      <c r="C2625" s="56"/>
      <c r="D2625" s="101"/>
      <c r="E2625" s="56"/>
      <c r="F2625" s="56"/>
    </row>
    <row r="2626" spans="1:6" ht="14.25" customHeight="1">
      <c r="A2626" s="57"/>
      <c r="B2626" s="53"/>
      <c r="C2626" s="56"/>
      <c r="D2626" s="101"/>
      <c r="E2626" s="56"/>
      <c r="F2626" s="56"/>
    </row>
    <row r="2627" spans="1:6" ht="14.25" customHeight="1">
      <c r="A2627" s="57"/>
      <c r="B2627" s="53"/>
      <c r="C2627" s="56"/>
      <c r="D2627" s="101"/>
      <c r="E2627" s="56"/>
      <c r="F2627" s="56"/>
    </row>
    <row r="2628" spans="1:6" ht="14.25" customHeight="1">
      <c r="A2628" s="57"/>
      <c r="B2628" s="53"/>
      <c r="C2628" s="56"/>
      <c r="D2628" s="101"/>
      <c r="E2628" s="56"/>
      <c r="F2628" s="56"/>
    </row>
    <row r="2629" spans="1:6" ht="14.25" customHeight="1">
      <c r="A2629" s="57"/>
      <c r="B2629" s="53"/>
      <c r="C2629" s="56"/>
      <c r="D2629" s="101"/>
      <c r="E2629" s="56"/>
      <c r="F2629" s="56"/>
    </row>
    <row r="2630" spans="1:6" ht="14.25" customHeight="1">
      <c r="A2630" s="57"/>
      <c r="B2630" s="53"/>
      <c r="C2630" s="56"/>
      <c r="D2630" s="101"/>
      <c r="E2630" s="56"/>
      <c r="F2630" s="56"/>
    </row>
    <row r="2631" spans="1:6" ht="14.25" customHeight="1">
      <c r="A2631" s="57"/>
      <c r="B2631" s="53"/>
      <c r="C2631" s="56"/>
      <c r="D2631" s="101"/>
      <c r="E2631" s="56"/>
      <c r="F2631" s="56"/>
    </row>
    <row r="2632" spans="1:6" ht="14.25" customHeight="1">
      <c r="A2632" s="57"/>
      <c r="B2632" s="53"/>
      <c r="C2632" s="56"/>
      <c r="D2632" s="101"/>
      <c r="E2632" s="56"/>
      <c r="F2632" s="56"/>
    </row>
    <row r="2633" spans="1:6" ht="14.25" customHeight="1">
      <c r="A2633" s="57"/>
      <c r="B2633" s="53"/>
      <c r="C2633" s="56"/>
      <c r="D2633" s="101"/>
      <c r="E2633" s="56"/>
      <c r="F2633" s="56"/>
    </row>
    <row r="2634" spans="1:6" ht="14.25" customHeight="1">
      <c r="A2634" s="57"/>
      <c r="B2634" s="53"/>
      <c r="C2634" s="56"/>
      <c r="D2634" s="101"/>
      <c r="E2634" s="56"/>
      <c r="F2634" s="56"/>
    </row>
    <row r="2635" spans="1:6" ht="14.25" customHeight="1">
      <c r="A2635" s="57"/>
      <c r="B2635" s="53"/>
      <c r="C2635" s="56"/>
      <c r="D2635" s="101"/>
      <c r="E2635" s="56"/>
      <c r="F2635" s="56"/>
    </row>
    <row r="2636" spans="1:6" ht="14.25" customHeight="1">
      <c r="A2636" s="57"/>
      <c r="B2636" s="53"/>
      <c r="C2636" s="56"/>
      <c r="D2636" s="101"/>
      <c r="E2636" s="56"/>
      <c r="F2636" s="56"/>
    </row>
    <row r="2637" spans="1:6" ht="14.25" customHeight="1">
      <c r="A2637" s="57"/>
      <c r="B2637" s="53"/>
      <c r="C2637" s="56"/>
      <c r="D2637" s="101"/>
      <c r="E2637" s="56"/>
      <c r="F2637" s="56"/>
    </row>
    <row r="2638" spans="1:6" ht="14.25" customHeight="1">
      <c r="A2638" s="57"/>
      <c r="B2638" s="53"/>
      <c r="C2638" s="56"/>
      <c r="D2638" s="101"/>
      <c r="E2638" s="56"/>
      <c r="F2638" s="56"/>
    </row>
    <row r="2639" spans="1:6" ht="14.25" customHeight="1">
      <c r="A2639" s="57"/>
      <c r="B2639" s="53"/>
      <c r="C2639" s="56"/>
      <c r="D2639" s="101"/>
      <c r="E2639" s="56"/>
      <c r="F2639" s="56"/>
    </row>
    <row r="2640" spans="1:6" ht="14.25" customHeight="1">
      <c r="A2640" s="57"/>
      <c r="B2640" s="53"/>
      <c r="C2640" s="56"/>
      <c r="D2640" s="101"/>
      <c r="E2640" s="56"/>
      <c r="F2640" s="56"/>
    </row>
    <row r="2641" spans="1:6" ht="14.25" customHeight="1">
      <c r="A2641" s="57"/>
      <c r="B2641" s="53"/>
      <c r="C2641" s="56"/>
      <c r="D2641" s="101"/>
      <c r="E2641" s="56"/>
      <c r="F2641" s="56"/>
    </row>
    <row r="2642" spans="1:6" ht="14.25" customHeight="1">
      <c r="A2642" s="57"/>
      <c r="B2642" s="53"/>
      <c r="C2642" s="56"/>
      <c r="D2642" s="101"/>
      <c r="E2642" s="56"/>
      <c r="F2642" s="56"/>
    </row>
    <row r="2643" spans="1:6" ht="14.25" customHeight="1">
      <c r="A2643" s="57"/>
      <c r="B2643" s="53"/>
      <c r="C2643" s="56"/>
      <c r="D2643" s="101"/>
      <c r="E2643" s="56"/>
      <c r="F2643" s="56"/>
    </row>
    <row r="2644" spans="1:6" ht="14.25" customHeight="1">
      <c r="A2644" s="57"/>
      <c r="B2644" s="53"/>
      <c r="C2644" s="56"/>
      <c r="D2644" s="101"/>
      <c r="E2644" s="56"/>
      <c r="F2644" s="56"/>
    </row>
    <row r="2645" spans="1:6" ht="14.25" customHeight="1">
      <c r="A2645" s="57"/>
      <c r="B2645" s="53"/>
      <c r="C2645" s="56"/>
      <c r="D2645" s="101"/>
      <c r="E2645" s="56"/>
      <c r="F2645" s="56"/>
    </row>
    <row r="2646" spans="1:6" ht="14.25" customHeight="1">
      <c r="A2646" s="57"/>
      <c r="B2646" s="53"/>
      <c r="C2646" s="56"/>
      <c r="D2646" s="101"/>
      <c r="E2646" s="56"/>
      <c r="F2646" s="56"/>
    </row>
    <row r="2647" spans="1:6" ht="14.25" customHeight="1">
      <c r="A2647" s="57"/>
      <c r="B2647" s="53"/>
      <c r="C2647" s="56"/>
      <c r="D2647" s="101"/>
      <c r="E2647" s="56"/>
      <c r="F2647" s="56"/>
    </row>
    <row r="2648" spans="1:6" ht="14.25" customHeight="1">
      <c r="A2648" s="57"/>
      <c r="B2648" s="53"/>
      <c r="C2648" s="56"/>
      <c r="D2648" s="101"/>
      <c r="E2648" s="56"/>
      <c r="F2648" s="56"/>
    </row>
    <row r="2649" spans="1:6" ht="14.25" customHeight="1">
      <c r="A2649" s="57"/>
      <c r="B2649" s="53"/>
      <c r="C2649" s="56"/>
      <c r="D2649" s="101"/>
      <c r="E2649" s="56"/>
      <c r="F2649" s="56"/>
    </row>
    <row r="2650" spans="1:6" ht="14.25" customHeight="1">
      <c r="A2650" s="57"/>
      <c r="B2650" s="53"/>
      <c r="C2650" s="56"/>
      <c r="D2650" s="101"/>
      <c r="E2650" s="56"/>
      <c r="F2650" s="56"/>
    </row>
    <row r="2651" spans="1:6" ht="14.25" customHeight="1">
      <c r="A2651" s="57"/>
      <c r="B2651" s="53"/>
      <c r="C2651" s="56"/>
      <c r="D2651" s="101"/>
      <c r="E2651" s="56"/>
      <c r="F2651" s="56"/>
    </row>
    <row r="2652" spans="1:6" ht="14.25" customHeight="1">
      <c r="A2652" s="57"/>
      <c r="B2652" s="53"/>
      <c r="C2652" s="56"/>
      <c r="D2652" s="101"/>
      <c r="E2652" s="56"/>
      <c r="F2652" s="56"/>
    </row>
    <row r="2653" spans="1:6" ht="14.25" customHeight="1">
      <c r="A2653" s="57"/>
      <c r="B2653" s="53"/>
      <c r="C2653" s="56"/>
      <c r="D2653" s="101"/>
      <c r="E2653" s="56"/>
      <c r="F2653" s="56"/>
    </row>
    <row r="2654" spans="1:6" ht="14.25" customHeight="1">
      <c r="A2654" s="57"/>
      <c r="B2654" s="53"/>
      <c r="C2654" s="56"/>
      <c r="D2654" s="101"/>
      <c r="E2654" s="56"/>
      <c r="F2654" s="56"/>
    </row>
    <row r="2655" spans="1:6" ht="14.25" customHeight="1">
      <c r="A2655" s="57"/>
      <c r="B2655" s="53"/>
      <c r="C2655" s="56"/>
      <c r="D2655" s="101"/>
      <c r="E2655" s="56"/>
      <c r="F2655" s="56"/>
    </row>
    <row r="2656" spans="1:6" ht="14.25" customHeight="1">
      <c r="A2656" s="57"/>
      <c r="B2656" s="53"/>
      <c r="C2656" s="56"/>
      <c r="D2656" s="101"/>
      <c r="E2656" s="56"/>
      <c r="F2656" s="56"/>
    </row>
    <row r="2657" spans="1:6" ht="14.25" customHeight="1">
      <c r="A2657" s="57"/>
      <c r="B2657" s="53"/>
      <c r="C2657" s="56"/>
      <c r="D2657" s="101"/>
      <c r="E2657" s="56"/>
      <c r="F2657" s="56"/>
    </row>
    <row r="2658" spans="1:6" ht="14.25" customHeight="1">
      <c r="A2658" s="57"/>
      <c r="B2658" s="53"/>
      <c r="C2658" s="56"/>
      <c r="D2658" s="101"/>
      <c r="E2658" s="56"/>
      <c r="F2658" s="56"/>
    </row>
    <row r="2659" spans="1:6" ht="14.25" customHeight="1">
      <c r="A2659" s="57"/>
      <c r="B2659" s="53"/>
      <c r="C2659" s="56"/>
      <c r="D2659" s="101"/>
      <c r="E2659" s="56"/>
      <c r="F2659" s="56"/>
    </row>
    <row r="2660" spans="1:6" ht="14.25" customHeight="1">
      <c r="A2660" s="57"/>
      <c r="B2660" s="53"/>
      <c r="C2660" s="56"/>
      <c r="D2660" s="101"/>
      <c r="E2660" s="56"/>
      <c r="F2660" s="56"/>
    </row>
    <row r="2661" spans="1:6" ht="14.25" customHeight="1">
      <c r="A2661" s="57"/>
      <c r="B2661" s="53"/>
      <c r="C2661" s="56"/>
      <c r="D2661" s="101"/>
      <c r="E2661" s="56"/>
      <c r="F2661" s="56"/>
    </row>
    <row r="2662" spans="1:6" ht="14.25" customHeight="1">
      <c r="A2662" s="57"/>
      <c r="B2662" s="53"/>
      <c r="C2662" s="56"/>
      <c r="D2662" s="101"/>
      <c r="E2662" s="56"/>
      <c r="F2662" s="56"/>
    </row>
    <row r="2663" spans="1:6" ht="14.25" customHeight="1">
      <c r="A2663" s="57"/>
      <c r="B2663" s="53"/>
      <c r="C2663" s="56"/>
      <c r="D2663" s="101"/>
      <c r="E2663" s="56"/>
      <c r="F2663" s="56"/>
    </row>
    <row r="2664" spans="1:6" ht="14.25" customHeight="1">
      <c r="A2664" s="57"/>
      <c r="B2664" s="53"/>
      <c r="C2664" s="56"/>
      <c r="D2664" s="101"/>
      <c r="E2664" s="56"/>
      <c r="F2664" s="56"/>
    </row>
    <row r="2665" spans="1:6" ht="14.25" customHeight="1">
      <c r="A2665" s="57"/>
      <c r="B2665" s="53"/>
      <c r="C2665" s="56"/>
      <c r="D2665" s="101"/>
      <c r="E2665" s="56"/>
      <c r="F2665" s="56"/>
    </row>
    <row r="2666" spans="1:6" ht="14.25" customHeight="1">
      <c r="A2666" s="57"/>
      <c r="B2666" s="53"/>
      <c r="C2666" s="56"/>
      <c r="D2666" s="101"/>
      <c r="E2666" s="56"/>
      <c r="F2666" s="56"/>
    </row>
    <row r="2667" spans="1:6" ht="14.25" customHeight="1">
      <c r="A2667" s="57"/>
      <c r="B2667" s="53"/>
      <c r="C2667" s="56"/>
      <c r="D2667" s="101"/>
      <c r="E2667" s="56"/>
      <c r="F2667" s="56"/>
    </row>
    <row r="2668" spans="1:6" ht="14.25" customHeight="1">
      <c r="A2668" s="57"/>
      <c r="B2668" s="53"/>
      <c r="C2668" s="56"/>
      <c r="D2668" s="101"/>
      <c r="E2668" s="56"/>
      <c r="F2668" s="56"/>
    </row>
    <row r="2669" spans="1:6" ht="14.25" customHeight="1">
      <c r="A2669" s="57"/>
      <c r="B2669" s="53"/>
      <c r="C2669" s="56"/>
      <c r="D2669" s="101"/>
      <c r="E2669" s="56"/>
      <c r="F2669" s="56"/>
    </row>
    <row r="2670" spans="1:6" ht="14.25" customHeight="1">
      <c r="A2670" s="57"/>
      <c r="B2670" s="53"/>
      <c r="C2670" s="56"/>
      <c r="D2670" s="101"/>
      <c r="E2670" s="56"/>
      <c r="F2670" s="56"/>
    </row>
    <row r="2671" spans="1:6" ht="14.25" customHeight="1">
      <c r="A2671" s="57"/>
      <c r="B2671" s="53"/>
      <c r="C2671" s="56"/>
      <c r="D2671" s="101"/>
      <c r="E2671" s="56"/>
      <c r="F2671" s="56"/>
    </row>
    <row r="2672" spans="1:6" ht="14.25" customHeight="1">
      <c r="A2672" s="57"/>
      <c r="B2672" s="53"/>
      <c r="C2672" s="56"/>
      <c r="D2672" s="101"/>
      <c r="E2672" s="56"/>
      <c r="F2672" s="56"/>
    </row>
    <row r="2673" spans="1:6" ht="14.25" customHeight="1">
      <c r="A2673" s="57"/>
      <c r="B2673" s="53"/>
      <c r="C2673" s="56"/>
      <c r="D2673" s="101"/>
      <c r="E2673" s="56"/>
      <c r="F2673" s="56"/>
    </row>
    <row r="2674" spans="1:6" ht="14.25" customHeight="1">
      <c r="A2674" s="57"/>
      <c r="B2674" s="53"/>
      <c r="C2674" s="56"/>
      <c r="D2674" s="101"/>
      <c r="E2674" s="56"/>
      <c r="F2674" s="56"/>
    </row>
    <row r="2675" spans="1:6" ht="14.25" customHeight="1">
      <c r="A2675" s="57"/>
      <c r="B2675" s="53"/>
      <c r="C2675" s="56"/>
      <c r="D2675" s="101"/>
      <c r="E2675" s="56"/>
      <c r="F2675" s="56"/>
    </row>
    <row r="2676" spans="1:6" ht="14.25" customHeight="1">
      <c r="A2676" s="57"/>
      <c r="B2676" s="53"/>
      <c r="C2676" s="56"/>
      <c r="D2676" s="101"/>
      <c r="E2676" s="56"/>
      <c r="F2676" s="56"/>
    </row>
    <row r="2677" spans="1:6" ht="14.25" customHeight="1">
      <c r="A2677" s="57"/>
      <c r="B2677" s="53"/>
      <c r="C2677" s="56"/>
      <c r="D2677" s="101"/>
      <c r="E2677" s="56"/>
      <c r="F2677" s="56"/>
    </row>
    <row r="2678" spans="1:6" ht="14.25" customHeight="1">
      <c r="A2678" s="57"/>
      <c r="B2678" s="53"/>
      <c r="C2678" s="56"/>
      <c r="D2678" s="101"/>
      <c r="E2678" s="56"/>
      <c r="F2678" s="56"/>
    </row>
    <row r="2679" spans="1:6" ht="14.25" customHeight="1">
      <c r="A2679" s="57"/>
      <c r="B2679" s="53"/>
      <c r="C2679" s="56"/>
      <c r="D2679" s="101"/>
      <c r="E2679" s="56"/>
      <c r="F2679" s="56"/>
    </row>
    <row r="2680" spans="1:6" ht="14.25" customHeight="1">
      <c r="A2680" s="57"/>
      <c r="B2680" s="53"/>
      <c r="C2680" s="56"/>
      <c r="D2680" s="101"/>
      <c r="E2680" s="56"/>
      <c r="F2680" s="56"/>
    </row>
    <row r="2681" spans="1:6" ht="14.25" customHeight="1">
      <c r="A2681" s="57"/>
      <c r="B2681" s="53"/>
      <c r="C2681" s="56"/>
      <c r="D2681" s="101"/>
      <c r="E2681" s="56"/>
      <c r="F2681" s="56"/>
    </row>
    <row r="2682" spans="1:6" ht="14.25" customHeight="1">
      <c r="A2682" s="57"/>
      <c r="B2682" s="53"/>
      <c r="C2682" s="56"/>
      <c r="D2682" s="101"/>
      <c r="E2682" s="56"/>
      <c r="F2682" s="56"/>
    </row>
    <row r="2683" spans="1:6" ht="14.25" customHeight="1">
      <c r="A2683" s="57"/>
      <c r="B2683" s="53"/>
      <c r="C2683" s="56"/>
      <c r="D2683" s="101"/>
      <c r="E2683" s="56"/>
      <c r="F2683" s="56"/>
    </row>
    <row r="2684" spans="1:6" ht="14.25" customHeight="1">
      <c r="A2684" s="57"/>
      <c r="B2684" s="53"/>
      <c r="C2684" s="56"/>
      <c r="D2684" s="101"/>
      <c r="E2684" s="56"/>
      <c r="F2684" s="56"/>
    </row>
    <row r="2685" spans="1:6" ht="14.25" customHeight="1">
      <c r="A2685" s="57"/>
      <c r="B2685" s="53"/>
      <c r="C2685" s="56"/>
      <c r="D2685" s="101"/>
      <c r="E2685" s="56"/>
      <c r="F2685" s="56"/>
    </row>
    <row r="2686" spans="1:6" ht="14.25" customHeight="1">
      <c r="A2686" s="57"/>
      <c r="B2686" s="53"/>
      <c r="C2686" s="56"/>
      <c r="D2686" s="101"/>
      <c r="E2686" s="56"/>
      <c r="F2686" s="56"/>
    </row>
    <row r="2687" spans="1:6" ht="14.25" customHeight="1">
      <c r="A2687" s="57"/>
      <c r="B2687" s="53"/>
      <c r="C2687" s="56"/>
      <c r="D2687" s="101"/>
      <c r="E2687" s="56"/>
      <c r="F2687" s="56"/>
    </row>
    <row r="2688" spans="1:6" ht="14.25" customHeight="1">
      <c r="A2688" s="57"/>
      <c r="B2688" s="53"/>
      <c r="C2688" s="56"/>
      <c r="D2688" s="101"/>
      <c r="E2688" s="56"/>
      <c r="F2688" s="56"/>
    </row>
    <row r="2689" spans="1:6" ht="14.25" customHeight="1">
      <c r="A2689" s="57"/>
      <c r="B2689" s="53"/>
      <c r="C2689" s="56"/>
      <c r="D2689" s="101"/>
      <c r="E2689" s="56"/>
      <c r="F2689" s="56"/>
    </row>
    <row r="2690" spans="1:6" ht="14.25" customHeight="1">
      <c r="A2690" s="57"/>
      <c r="B2690" s="53"/>
      <c r="C2690" s="56"/>
      <c r="D2690" s="101"/>
      <c r="E2690" s="56"/>
      <c r="F2690" s="56"/>
    </row>
    <row r="2691" spans="1:6" ht="14.25" customHeight="1">
      <c r="A2691" s="57"/>
      <c r="B2691" s="53"/>
      <c r="C2691" s="56"/>
      <c r="D2691" s="101"/>
      <c r="E2691" s="56"/>
      <c r="F2691" s="56"/>
    </row>
    <row r="2692" spans="1:6" ht="14.25" customHeight="1">
      <c r="A2692" s="57"/>
      <c r="B2692" s="53"/>
      <c r="C2692" s="56"/>
      <c r="D2692" s="101"/>
      <c r="E2692" s="56"/>
      <c r="F2692" s="56"/>
    </row>
    <row r="2693" spans="1:6" ht="14.25" customHeight="1">
      <c r="A2693" s="57"/>
      <c r="B2693" s="53"/>
      <c r="C2693" s="56"/>
      <c r="D2693" s="101"/>
      <c r="E2693" s="56"/>
      <c r="F2693" s="56"/>
    </row>
    <row r="2694" spans="1:6" ht="14.25" customHeight="1">
      <c r="A2694" s="57"/>
      <c r="B2694" s="53"/>
      <c r="C2694" s="56"/>
      <c r="D2694" s="101"/>
      <c r="E2694" s="56"/>
      <c r="F2694" s="56"/>
    </row>
    <row r="2695" spans="1:6" ht="14.25" customHeight="1">
      <c r="A2695" s="57"/>
      <c r="B2695" s="53"/>
      <c r="C2695" s="56"/>
      <c r="D2695" s="101"/>
      <c r="E2695" s="56"/>
      <c r="F2695" s="56"/>
    </row>
    <row r="2696" spans="1:6" ht="14.25" customHeight="1">
      <c r="A2696" s="57"/>
      <c r="B2696" s="53"/>
      <c r="C2696" s="56"/>
      <c r="D2696" s="101"/>
      <c r="E2696" s="56"/>
      <c r="F2696" s="56"/>
    </row>
    <row r="2697" spans="1:6" ht="14.25" customHeight="1">
      <c r="A2697" s="57"/>
      <c r="B2697" s="53"/>
      <c r="C2697" s="56"/>
      <c r="D2697" s="101"/>
      <c r="E2697" s="56"/>
      <c r="F2697" s="56"/>
    </row>
    <row r="2698" spans="1:6" ht="14.25" customHeight="1">
      <c r="A2698" s="57"/>
      <c r="B2698" s="53"/>
      <c r="C2698" s="56"/>
      <c r="D2698" s="101"/>
      <c r="E2698" s="56"/>
      <c r="F2698" s="56"/>
    </row>
    <row r="2699" spans="1:6" ht="14.25" customHeight="1">
      <c r="A2699" s="57"/>
      <c r="B2699" s="53"/>
      <c r="C2699" s="56"/>
      <c r="D2699" s="101"/>
      <c r="E2699" s="56"/>
      <c r="F2699" s="56"/>
    </row>
    <row r="2700" spans="1:6" ht="14.25" customHeight="1">
      <c r="A2700" s="57"/>
      <c r="B2700" s="53"/>
      <c r="C2700" s="56"/>
      <c r="D2700" s="101"/>
      <c r="E2700" s="56"/>
      <c r="F2700" s="56"/>
    </row>
    <row r="2701" spans="1:6" ht="14.25" customHeight="1">
      <c r="A2701" s="57"/>
      <c r="B2701" s="53"/>
      <c r="C2701" s="56"/>
      <c r="D2701" s="101"/>
      <c r="E2701" s="56"/>
      <c r="F2701" s="56"/>
    </row>
    <row r="2702" spans="1:6" ht="14.25" customHeight="1">
      <c r="A2702" s="57"/>
      <c r="B2702" s="53"/>
      <c r="C2702" s="56"/>
      <c r="D2702" s="101"/>
      <c r="E2702" s="56"/>
      <c r="F2702" s="56"/>
    </row>
    <row r="2703" spans="1:6" ht="14.25" customHeight="1">
      <c r="A2703" s="57"/>
      <c r="B2703" s="53"/>
      <c r="C2703" s="56"/>
      <c r="D2703" s="101"/>
      <c r="E2703" s="56"/>
      <c r="F2703" s="56"/>
    </row>
    <row r="2704" spans="1:6" ht="14.25" customHeight="1">
      <c r="A2704" s="57"/>
      <c r="B2704" s="53"/>
      <c r="C2704" s="56"/>
      <c r="D2704" s="101"/>
      <c r="E2704" s="56"/>
      <c r="F2704" s="56"/>
    </row>
    <row r="2705" spans="1:6" ht="14.25" customHeight="1">
      <c r="A2705" s="57"/>
      <c r="B2705" s="53"/>
      <c r="C2705" s="56"/>
      <c r="D2705" s="101"/>
      <c r="E2705" s="56"/>
      <c r="F2705" s="56"/>
    </row>
    <row r="2706" spans="1:6" ht="14.25" customHeight="1">
      <c r="A2706" s="57"/>
      <c r="B2706" s="53"/>
      <c r="C2706" s="56"/>
      <c r="D2706" s="101"/>
      <c r="E2706" s="56"/>
      <c r="F2706" s="56"/>
    </row>
    <row r="2707" spans="1:6" ht="14.25" customHeight="1">
      <c r="A2707" s="57"/>
      <c r="B2707" s="53"/>
      <c r="C2707" s="56"/>
      <c r="D2707" s="101"/>
      <c r="E2707" s="56"/>
      <c r="F2707" s="56"/>
    </row>
    <row r="2708" spans="1:6" ht="14.25" customHeight="1">
      <c r="A2708" s="57"/>
      <c r="B2708" s="53"/>
      <c r="C2708" s="56"/>
      <c r="D2708" s="101"/>
      <c r="E2708" s="56"/>
      <c r="F2708" s="56"/>
    </row>
    <row r="2709" spans="1:6" ht="14.25" customHeight="1">
      <c r="A2709" s="57"/>
      <c r="B2709" s="53"/>
      <c r="C2709" s="56"/>
      <c r="D2709" s="101"/>
      <c r="E2709" s="56"/>
      <c r="F2709" s="56"/>
    </row>
    <row r="2710" spans="1:6" ht="14.25" customHeight="1">
      <c r="A2710" s="57"/>
      <c r="B2710" s="53"/>
      <c r="C2710" s="56"/>
      <c r="D2710" s="101"/>
      <c r="E2710" s="56"/>
      <c r="F2710" s="56"/>
    </row>
    <row r="2711" spans="1:6" ht="14.25" customHeight="1">
      <c r="A2711" s="57"/>
      <c r="B2711" s="53"/>
      <c r="C2711" s="56"/>
      <c r="D2711" s="101"/>
      <c r="E2711" s="56"/>
      <c r="F2711" s="56"/>
    </row>
    <row r="2712" spans="1:6" ht="14.25" customHeight="1">
      <c r="A2712" s="57"/>
      <c r="B2712" s="53"/>
      <c r="C2712" s="56"/>
      <c r="D2712" s="101"/>
      <c r="E2712" s="56"/>
      <c r="F2712" s="56"/>
    </row>
    <row r="2713" spans="1:6" ht="14.25" customHeight="1">
      <c r="A2713" s="57"/>
      <c r="B2713" s="53"/>
      <c r="C2713" s="56"/>
      <c r="D2713" s="101"/>
      <c r="E2713" s="56"/>
      <c r="F2713" s="56"/>
    </row>
    <row r="2714" spans="1:6" ht="14.25" customHeight="1">
      <c r="A2714" s="57"/>
      <c r="B2714" s="53"/>
      <c r="C2714" s="56"/>
      <c r="D2714" s="101"/>
      <c r="E2714" s="56"/>
      <c r="F2714" s="56"/>
    </row>
    <row r="2715" spans="1:6" ht="14.25" customHeight="1">
      <c r="A2715" s="57"/>
      <c r="B2715" s="53"/>
      <c r="C2715" s="56"/>
      <c r="D2715" s="101"/>
      <c r="E2715" s="56"/>
      <c r="F2715" s="56"/>
    </row>
    <row r="2716" spans="1:6" ht="14.25" customHeight="1">
      <c r="A2716" s="57"/>
      <c r="B2716" s="53"/>
      <c r="C2716" s="56"/>
      <c r="D2716" s="101"/>
      <c r="E2716" s="56"/>
      <c r="F2716" s="56"/>
    </row>
    <row r="2717" spans="1:6" ht="14.25" customHeight="1">
      <c r="A2717" s="57"/>
      <c r="B2717" s="53"/>
      <c r="C2717" s="56"/>
      <c r="D2717" s="101"/>
      <c r="E2717" s="56"/>
      <c r="F2717" s="56"/>
    </row>
    <row r="2718" spans="1:6" ht="14.25" customHeight="1">
      <c r="A2718" s="57"/>
      <c r="B2718" s="53"/>
      <c r="C2718" s="56"/>
      <c r="D2718" s="101"/>
      <c r="E2718" s="56"/>
      <c r="F2718" s="56"/>
    </row>
    <row r="2719" spans="1:6" ht="14.25" customHeight="1">
      <c r="A2719" s="57"/>
      <c r="B2719" s="53"/>
      <c r="C2719" s="56"/>
      <c r="D2719" s="101"/>
      <c r="E2719" s="56"/>
      <c r="F2719" s="56"/>
    </row>
    <row r="2720" spans="1:6" ht="14.25" customHeight="1">
      <c r="A2720" s="57"/>
      <c r="B2720" s="53"/>
      <c r="C2720" s="56"/>
      <c r="D2720" s="101"/>
      <c r="E2720" s="56"/>
      <c r="F2720" s="56"/>
    </row>
    <row r="2721" spans="1:6" ht="14.25" customHeight="1">
      <c r="A2721" s="57"/>
      <c r="B2721" s="53"/>
      <c r="C2721" s="56"/>
      <c r="D2721" s="101"/>
      <c r="E2721" s="56"/>
      <c r="F2721" s="56"/>
    </row>
    <row r="2722" spans="1:6" ht="14.25" customHeight="1">
      <c r="A2722" s="57"/>
      <c r="B2722" s="53"/>
      <c r="C2722" s="56"/>
      <c r="D2722" s="101"/>
      <c r="E2722" s="56"/>
      <c r="F2722" s="56"/>
    </row>
    <row r="2723" spans="1:6" ht="14.25" customHeight="1">
      <c r="A2723" s="57"/>
      <c r="B2723" s="53"/>
      <c r="C2723" s="56"/>
      <c r="D2723" s="101"/>
      <c r="E2723" s="56"/>
      <c r="F2723" s="56"/>
    </row>
    <row r="2724" spans="1:6" ht="14.25" customHeight="1">
      <c r="A2724" s="57"/>
      <c r="B2724" s="53"/>
      <c r="C2724" s="56"/>
      <c r="D2724" s="101"/>
      <c r="E2724" s="56"/>
      <c r="F2724" s="56"/>
    </row>
    <row r="2725" spans="1:6" ht="14.25" customHeight="1">
      <c r="A2725" s="57"/>
      <c r="B2725" s="53"/>
      <c r="C2725" s="56"/>
      <c r="D2725" s="101"/>
      <c r="E2725" s="56"/>
      <c r="F2725" s="56"/>
    </row>
    <row r="2726" spans="1:6" ht="14.25" customHeight="1">
      <c r="A2726" s="57"/>
      <c r="B2726" s="53"/>
      <c r="C2726" s="56"/>
      <c r="D2726" s="101"/>
      <c r="E2726" s="56"/>
      <c r="F2726" s="56"/>
    </row>
    <row r="2727" spans="1:6" ht="14.25" customHeight="1">
      <c r="A2727" s="57"/>
      <c r="B2727" s="53"/>
      <c r="C2727" s="56"/>
      <c r="D2727" s="101"/>
      <c r="E2727" s="56"/>
      <c r="F2727" s="56"/>
    </row>
    <row r="2728" spans="1:6" ht="14.25" customHeight="1">
      <c r="A2728" s="57"/>
      <c r="B2728" s="53"/>
      <c r="C2728" s="56"/>
      <c r="D2728" s="101"/>
      <c r="E2728" s="56"/>
      <c r="F2728" s="56"/>
    </row>
    <row r="2729" spans="1:6" ht="14.25" customHeight="1">
      <c r="A2729" s="57"/>
      <c r="B2729" s="53"/>
      <c r="C2729" s="56"/>
      <c r="D2729" s="101"/>
      <c r="E2729" s="56"/>
      <c r="F2729" s="56"/>
    </row>
    <row r="2730" spans="1:6" ht="14.25" customHeight="1">
      <c r="A2730" s="57"/>
      <c r="B2730" s="53"/>
      <c r="C2730" s="56"/>
      <c r="D2730" s="101"/>
      <c r="E2730" s="56"/>
      <c r="F2730" s="56"/>
    </row>
    <row r="2731" spans="1:6" ht="14.25" customHeight="1">
      <c r="A2731" s="57"/>
      <c r="B2731" s="53"/>
      <c r="C2731" s="56"/>
      <c r="D2731" s="101"/>
      <c r="E2731" s="56"/>
      <c r="F2731" s="56"/>
    </row>
    <row r="2732" spans="1:6" ht="14.25" customHeight="1">
      <c r="A2732" s="57"/>
      <c r="B2732" s="53"/>
      <c r="C2732" s="56"/>
      <c r="D2732" s="101"/>
      <c r="E2732" s="56"/>
      <c r="F2732" s="56"/>
    </row>
    <row r="2733" spans="1:6" ht="14.25" customHeight="1">
      <c r="A2733" s="57"/>
      <c r="B2733" s="53"/>
      <c r="C2733" s="56"/>
      <c r="D2733" s="101"/>
      <c r="E2733" s="56"/>
      <c r="F2733" s="56"/>
    </row>
    <row r="2734" spans="1:6" ht="14.25" customHeight="1">
      <c r="A2734" s="57"/>
      <c r="B2734" s="53"/>
      <c r="C2734" s="56"/>
      <c r="D2734" s="101"/>
      <c r="E2734" s="56"/>
      <c r="F2734" s="56"/>
    </row>
    <row r="2735" spans="1:6" ht="14.25" customHeight="1">
      <c r="A2735" s="57"/>
      <c r="B2735" s="53"/>
      <c r="C2735" s="56"/>
      <c r="D2735" s="101"/>
      <c r="E2735" s="56"/>
      <c r="F2735" s="56"/>
    </row>
    <row r="2736" spans="1:6" ht="14.25" customHeight="1">
      <c r="A2736" s="57"/>
      <c r="B2736" s="53"/>
      <c r="C2736" s="56"/>
      <c r="D2736" s="101"/>
      <c r="E2736" s="56"/>
      <c r="F2736" s="56"/>
    </row>
    <row r="2737" spans="1:6" ht="14.25" customHeight="1">
      <c r="A2737" s="57"/>
      <c r="B2737" s="53"/>
      <c r="C2737" s="56"/>
      <c r="D2737" s="101"/>
      <c r="E2737" s="56"/>
      <c r="F2737" s="56"/>
    </row>
    <row r="2738" spans="1:6" ht="14.25" customHeight="1">
      <c r="A2738" s="57"/>
      <c r="B2738" s="53"/>
      <c r="C2738" s="56"/>
      <c r="D2738" s="101"/>
      <c r="E2738" s="56"/>
      <c r="F2738" s="56"/>
    </row>
    <row r="2739" spans="1:6" ht="14.25" customHeight="1">
      <c r="A2739" s="57"/>
      <c r="B2739" s="53"/>
      <c r="C2739" s="56"/>
      <c r="D2739" s="101"/>
      <c r="E2739" s="56"/>
      <c r="F2739" s="56"/>
    </row>
    <row r="2740" spans="1:6" ht="14.25" customHeight="1">
      <c r="A2740" s="57"/>
      <c r="B2740" s="53"/>
      <c r="C2740" s="56"/>
      <c r="D2740" s="101"/>
      <c r="E2740" s="56"/>
      <c r="F2740" s="56"/>
    </row>
    <row r="2741" spans="1:6" ht="14.25" customHeight="1">
      <c r="A2741" s="57"/>
      <c r="B2741" s="53"/>
      <c r="C2741" s="56"/>
      <c r="D2741" s="101"/>
      <c r="E2741" s="56"/>
      <c r="F2741" s="56"/>
    </row>
    <row r="2742" spans="1:6" ht="14.25" customHeight="1">
      <c r="A2742" s="57"/>
      <c r="B2742" s="53"/>
      <c r="C2742" s="56"/>
      <c r="D2742" s="101"/>
      <c r="E2742" s="56"/>
      <c r="F2742" s="56"/>
    </row>
    <row r="2743" spans="1:6" ht="14.25" customHeight="1">
      <c r="A2743" s="57"/>
      <c r="B2743" s="53"/>
      <c r="C2743" s="56"/>
      <c r="D2743" s="101"/>
      <c r="E2743" s="56"/>
      <c r="F2743" s="56"/>
    </row>
    <row r="2744" spans="1:6" ht="14.25" customHeight="1">
      <c r="A2744" s="57"/>
      <c r="B2744" s="53"/>
      <c r="C2744" s="56"/>
      <c r="D2744" s="101"/>
      <c r="E2744" s="56"/>
      <c r="F2744" s="56"/>
    </row>
    <row r="2745" spans="1:6" ht="14.25" customHeight="1">
      <c r="A2745" s="57"/>
      <c r="B2745" s="53"/>
      <c r="C2745" s="56"/>
      <c r="D2745" s="101"/>
      <c r="E2745" s="56"/>
      <c r="F2745" s="56"/>
    </row>
    <row r="2746" spans="1:6" ht="14.25" customHeight="1">
      <c r="A2746" s="57"/>
      <c r="B2746" s="53"/>
      <c r="C2746" s="56"/>
      <c r="D2746" s="101"/>
      <c r="E2746" s="56"/>
      <c r="F2746" s="56"/>
    </row>
    <row r="2747" spans="1:6" ht="14.25" customHeight="1">
      <c r="A2747" s="57"/>
      <c r="B2747" s="53"/>
      <c r="C2747" s="56"/>
      <c r="D2747" s="101"/>
      <c r="E2747" s="56"/>
      <c r="F2747" s="56"/>
    </row>
    <row r="2748" spans="1:6" ht="14.25" customHeight="1">
      <c r="A2748" s="57"/>
      <c r="B2748" s="53"/>
      <c r="C2748" s="56"/>
      <c r="D2748" s="101"/>
      <c r="E2748" s="56"/>
      <c r="F2748" s="56"/>
    </row>
    <row r="2749" spans="1:6" ht="14.25" customHeight="1">
      <c r="A2749" s="57"/>
      <c r="B2749" s="53"/>
      <c r="C2749" s="56"/>
      <c r="D2749" s="101"/>
      <c r="E2749" s="56"/>
      <c r="F2749" s="56"/>
    </row>
    <row r="2750" spans="1:6" ht="14.25" customHeight="1">
      <c r="A2750" s="57"/>
      <c r="B2750" s="53"/>
      <c r="C2750" s="56"/>
      <c r="D2750" s="101"/>
      <c r="E2750" s="56"/>
      <c r="F2750" s="56"/>
    </row>
    <row r="2751" spans="1:6" ht="14.25" customHeight="1">
      <c r="A2751" s="57"/>
      <c r="B2751" s="53"/>
      <c r="C2751" s="56"/>
      <c r="D2751" s="101"/>
      <c r="E2751" s="56"/>
      <c r="F2751" s="56"/>
    </row>
    <row r="2752" spans="1:6" ht="14.25" customHeight="1">
      <c r="A2752" s="57"/>
      <c r="B2752" s="53"/>
      <c r="C2752" s="56"/>
      <c r="D2752" s="101"/>
      <c r="E2752" s="56"/>
      <c r="F2752" s="56"/>
    </row>
    <row r="2753" spans="1:6" ht="14.25" customHeight="1">
      <c r="A2753" s="57"/>
      <c r="B2753" s="53"/>
      <c r="C2753" s="56"/>
      <c r="D2753" s="101"/>
      <c r="E2753" s="56"/>
      <c r="F2753" s="56"/>
    </row>
    <row r="2754" spans="1:6" ht="14.25" customHeight="1">
      <c r="A2754" s="57"/>
      <c r="B2754" s="53"/>
      <c r="C2754" s="56"/>
      <c r="D2754" s="101"/>
      <c r="E2754" s="56"/>
      <c r="F2754" s="56"/>
    </row>
    <row r="2755" spans="1:6" ht="14.25" customHeight="1">
      <c r="A2755" s="57"/>
      <c r="B2755" s="53"/>
      <c r="C2755" s="56"/>
      <c r="D2755" s="101"/>
      <c r="E2755" s="56"/>
      <c r="F2755" s="56"/>
    </row>
    <row r="2756" spans="1:6" ht="14.25" customHeight="1">
      <c r="A2756" s="57"/>
      <c r="B2756" s="53"/>
      <c r="C2756" s="56"/>
      <c r="D2756" s="101"/>
      <c r="E2756" s="56"/>
      <c r="F2756" s="56"/>
    </row>
    <row r="2757" spans="1:6" ht="14.25" customHeight="1">
      <c r="A2757" s="57"/>
      <c r="B2757" s="53"/>
      <c r="C2757" s="56"/>
      <c r="D2757" s="101"/>
      <c r="E2757" s="56"/>
      <c r="F2757" s="56"/>
    </row>
    <row r="2758" spans="1:6" ht="14.25" customHeight="1">
      <c r="A2758" s="57"/>
      <c r="B2758" s="53"/>
      <c r="C2758" s="56"/>
      <c r="D2758" s="101"/>
      <c r="E2758" s="56"/>
      <c r="F2758" s="56"/>
    </row>
    <row r="2759" spans="1:6" ht="14.25" customHeight="1">
      <c r="A2759" s="57"/>
      <c r="B2759" s="53"/>
      <c r="C2759" s="56"/>
      <c r="D2759" s="101"/>
      <c r="E2759" s="56"/>
      <c r="F2759" s="56"/>
    </row>
    <row r="2760" spans="1:6" ht="14.25" customHeight="1">
      <c r="A2760" s="57"/>
      <c r="B2760" s="53"/>
      <c r="C2760" s="56"/>
      <c r="D2760" s="101"/>
      <c r="E2760" s="56"/>
      <c r="F2760" s="56"/>
    </row>
    <row r="2761" spans="1:6" ht="14.25" customHeight="1">
      <c r="A2761" s="57"/>
      <c r="B2761" s="53"/>
      <c r="C2761" s="56"/>
      <c r="D2761" s="101"/>
      <c r="E2761" s="56"/>
      <c r="F2761" s="56"/>
    </row>
    <row r="2762" spans="1:6" ht="14.25" customHeight="1">
      <c r="A2762" s="57"/>
      <c r="B2762" s="53"/>
      <c r="C2762" s="56"/>
      <c r="D2762" s="101"/>
      <c r="E2762" s="56"/>
      <c r="F2762" s="56"/>
    </row>
    <row r="2763" spans="1:6" ht="14.25" customHeight="1">
      <c r="A2763" s="57"/>
      <c r="B2763" s="53"/>
      <c r="C2763" s="56"/>
      <c r="D2763" s="101"/>
      <c r="E2763" s="56"/>
      <c r="F2763" s="56"/>
    </row>
    <row r="2764" spans="1:6" ht="14.25" customHeight="1">
      <c r="A2764" s="57"/>
      <c r="B2764" s="53"/>
      <c r="C2764" s="56"/>
      <c r="D2764" s="101"/>
      <c r="E2764" s="56"/>
      <c r="F2764" s="56"/>
    </row>
    <row r="2765" spans="1:6" ht="14.25" customHeight="1">
      <c r="A2765" s="57"/>
      <c r="B2765" s="53"/>
      <c r="C2765" s="56"/>
      <c r="D2765" s="101"/>
      <c r="E2765" s="56"/>
      <c r="F2765" s="56"/>
    </row>
    <row r="2766" spans="1:6" ht="14.25" customHeight="1">
      <c r="A2766" s="57"/>
      <c r="B2766" s="53"/>
      <c r="C2766" s="56"/>
      <c r="D2766" s="101"/>
      <c r="E2766" s="56"/>
      <c r="F2766" s="56"/>
    </row>
    <row r="2767" spans="1:6" ht="14.25" customHeight="1">
      <c r="A2767" s="57"/>
      <c r="B2767" s="53"/>
      <c r="C2767" s="56"/>
      <c r="D2767" s="101"/>
      <c r="E2767" s="56"/>
      <c r="F2767" s="56"/>
    </row>
    <row r="2768" spans="1:6" ht="14.25" customHeight="1">
      <c r="A2768" s="57"/>
      <c r="B2768" s="53"/>
      <c r="C2768" s="56"/>
      <c r="D2768" s="101"/>
      <c r="E2768" s="56"/>
      <c r="F2768" s="56"/>
    </row>
    <row r="2769" spans="1:6" ht="14.25" customHeight="1">
      <c r="A2769" s="57"/>
      <c r="B2769" s="53"/>
      <c r="C2769" s="56"/>
      <c r="D2769" s="101"/>
      <c r="E2769" s="56"/>
      <c r="F2769" s="56"/>
    </row>
    <row r="2770" spans="1:6" ht="14.25" customHeight="1">
      <c r="A2770" s="57"/>
      <c r="B2770" s="53"/>
      <c r="C2770" s="56"/>
      <c r="D2770" s="101"/>
      <c r="E2770" s="56"/>
      <c r="F2770" s="56"/>
    </row>
    <row r="2771" spans="1:6" ht="14.25" customHeight="1">
      <c r="A2771" s="57"/>
      <c r="B2771" s="53"/>
      <c r="C2771" s="56"/>
      <c r="D2771" s="101"/>
      <c r="E2771" s="56"/>
      <c r="F2771" s="56"/>
    </row>
    <row r="2772" spans="1:6" ht="14.25" customHeight="1">
      <c r="A2772" s="57"/>
      <c r="B2772" s="53"/>
      <c r="C2772" s="56"/>
      <c r="D2772" s="101"/>
      <c r="E2772" s="56"/>
      <c r="F2772" s="56"/>
    </row>
    <row r="2773" spans="1:6" ht="14.25" customHeight="1">
      <c r="A2773" s="57"/>
      <c r="B2773" s="53"/>
      <c r="C2773" s="56"/>
      <c r="D2773" s="101"/>
      <c r="E2773" s="56"/>
      <c r="F2773" s="56"/>
    </row>
    <row r="2774" spans="1:6" ht="14.25" customHeight="1">
      <c r="A2774" s="57"/>
      <c r="B2774" s="53"/>
      <c r="C2774" s="56"/>
      <c r="D2774" s="101"/>
      <c r="E2774" s="56"/>
      <c r="F2774" s="56"/>
    </row>
    <row r="2775" spans="1:6" ht="14.25" customHeight="1">
      <c r="A2775" s="57"/>
      <c r="B2775" s="53"/>
      <c r="C2775" s="56"/>
      <c r="D2775" s="101"/>
      <c r="E2775" s="56"/>
      <c r="F2775" s="56"/>
    </row>
    <row r="2776" spans="1:6" ht="14.25" customHeight="1">
      <c r="A2776" s="57"/>
      <c r="B2776" s="53"/>
      <c r="C2776" s="56"/>
      <c r="D2776" s="101"/>
      <c r="E2776" s="56"/>
      <c r="F2776" s="56"/>
    </row>
    <row r="2777" spans="1:6" ht="14.25" customHeight="1">
      <c r="A2777" s="57"/>
      <c r="B2777" s="53"/>
      <c r="C2777" s="56"/>
      <c r="D2777" s="101"/>
      <c r="E2777" s="56"/>
      <c r="F2777" s="56"/>
    </row>
    <row r="2778" spans="1:6" ht="14.25" customHeight="1">
      <c r="A2778" s="57"/>
      <c r="B2778" s="53"/>
      <c r="C2778" s="56"/>
      <c r="D2778" s="101"/>
      <c r="E2778" s="56"/>
      <c r="F2778" s="56"/>
    </row>
    <row r="2779" spans="1:6" ht="14.25" customHeight="1">
      <c r="A2779" s="57"/>
      <c r="B2779" s="53"/>
      <c r="C2779" s="56"/>
      <c r="D2779" s="101"/>
      <c r="E2779" s="56"/>
      <c r="F2779" s="56"/>
    </row>
    <row r="2780" spans="1:6" ht="14.25" customHeight="1">
      <c r="A2780" s="57"/>
      <c r="B2780" s="53"/>
      <c r="C2780" s="56"/>
      <c r="D2780" s="101"/>
      <c r="E2780" s="56"/>
      <c r="F2780" s="56"/>
    </row>
    <row r="2781" spans="1:6" ht="14.25" customHeight="1">
      <c r="A2781" s="57"/>
      <c r="B2781" s="53"/>
      <c r="C2781" s="56"/>
      <c r="D2781" s="101"/>
      <c r="E2781" s="56"/>
      <c r="F2781" s="56"/>
    </row>
    <row r="2782" spans="1:6" ht="14.25" customHeight="1">
      <c r="A2782" s="57"/>
      <c r="B2782" s="53"/>
      <c r="C2782" s="56"/>
      <c r="D2782" s="101"/>
      <c r="E2782" s="56"/>
      <c r="F2782" s="56"/>
    </row>
    <row r="2783" spans="1:6" ht="14.25" customHeight="1">
      <c r="A2783" s="57"/>
      <c r="B2783" s="53"/>
      <c r="C2783" s="56"/>
      <c r="D2783" s="101"/>
      <c r="E2783" s="56"/>
      <c r="F2783" s="56"/>
    </row>
    <row r="2784" spans="1:6" ht="14.25" customHeight="1">
      <c r="A2784" s="57"/>
      <c r="B2784" s="53"/>
      <c r="C2784" s="56"/>
      <c r="D2784" s="101"/>
      <c r="E2784" s="56"/>
      <c r="F2784" s="56"/>
    </row>
    <row r="2785" spans="1:6" ht="14.25" customHeight="1">
      <c r="A2785" s="57"/>
      <c r="B2785" s="53"/>
      <c r="C2785" s="56"/>
      <c r="D2785" s="101"/>
      <c r="E2785" s="56"/>
      <c r="F2785" s="56"/>
    </row>
    <row r="2786" spans="1:6" ht="14.25" customHeight="1">
      <c r="A2786" s="57"/>
      <c r="B2786" s="53"/>
      <c r="C2786" s="56"/>
      <c r="D2786" s="101"/>
      <c r="E2786" s="56"/>
      <c r="F2786" s="56"/>
    </row>
    <row r="2787" spans="1:6" ht="14.25" customHeight="1">
      <c r="A2787" s="57"/>
      <c r="B2787" s="53"/>
      <c r="C2787" s="56"/>
      <c r="D2787" s="101"/>
      <c r="E2787" s="56"/>
      <c r="F2787" s="56"/>
    </row>
    <row r="2788" spans="1:6" ht="14.25" customHeight="1">
      <c r="A2788" s="57"/>
      <c r="B2788" s="53"/>
      <c r="C2788" s="56"/>
      <c r="D2788" s="101"/>
      <c r="E2788" s="56"/>
      <c r="F2788" s="56"/>
    </row>
    <row r="2789" spans="1:6" ht="14.25" customHeight="1">
      <c r="A2789" s="57"/>
      <c r="B2789" s="53"/>
      <c r="C2789" s="56"/>
      <c r="D2789" s="101"/>
      <c r="E2789" s="56"/>
      <c r="F2789" s="56"/>
    </row>
    <row r="2790" spans="1:6" ht="14.25" customHeight="1">
      <c r="A2790" s="57"/>
      <c r="B2790" s="53"/>
      <c r="C2790" s="56"/>
      <c r="D2790" s="101"/>
      <c r="E2790" s="56"/>
      <c r="F2790" s="56"/>
    </row>
    <row r="2791" spans="1:6" ht="14.25" customHeight="1">
      <c r="A2791" s="57"/>
      <c r="B2791" s="53"/>
      <c r="C2791" s="56"/>
      <c r="D2791" s="101"/>
      <c r="E2791" s="56"/>
      <c r="F2791" s="56"/>
    </row>
    <row r="2792" spans="1:6" ht="14.25" customHeight="1">
      <c r="A2792" s="57"/>
      <c r="B2792" s="53"/>
      <c r="C2792" s="56"/>
      <c r="D2792" s="101"/>
      <c r="E2792" s="56"/>
      <c r="F2792" s="56"/>
    </row>
    <row r="2793" spans="1:6" ht="14.25" customHeight="1">
      <c r="A2793" s="57"/>
      <c r="B2793" s="53"/>
      <c r="C2793" s="56"/>
      <c r="D2793" s="101"/>
      <c r="E2793" s="56"/>
      <c r="F2793" s="56"/>
    </row>
    <row r="2794" spans="1:6" ht="14.25" customHeight="1">
      <c r="A2794" s="57"/>
      <c r="B2794" s="53"/>
      <c r="C2794" s="56"/>
      <c r="D2794" s="101"/>
      <c r="E2794" s="56"/>
      <c r="F2794" s="56"/>
    </row>
    <row r="2795" spans="1:6" ht="14.25" customHeight="1">
      <c r="A2795" s="57"/>
      <c r="B2795" s="53"/>
      <c r="C2795" s="56"/>
      <c r="D2795" s="101"/>
      <c r="E2795" s="56"/>
      <c r="F2795" s="56"/>
    </row>
    <row r="2796" spans="1:6" ht="14.25" customHeight="1">
      <c r="A2796" s="57"/>
      <c r="B2796" s="53"/>
      <c r="C2796" s="56"/>
      <c r="D2796" s="101"/>
      <c r="E2796" s="56"/>
      <c r="F2796" s="56"/>
    </row>
    <row r="2797" spans="1:6" ht="14.25" customHeight="1">
      <c r="A2797" s="57"/>
      <c r="B2797" s="53"/>
      <c r="C2797" s="56"/>
      <c r="D2797" s="101"/>
      <c r="E2797" s="56"/>
      <c r="F2797" s="56"/>
    </row>
    <row r="2798" spans="1:6" ht="14.25" customHeight="1">
      <c r="A2798" s="57"/>
      <c r="B2798" s="53"/>
      <c r="C2798" s="56"/>
      <c r="D2798" s="101"/>
      <c r="E2798" s="56"/>
      <c r="F2798" s="56"/>
    </row>
    <row r="2799" spans="1:6" ht="14.25" customHeight="1">
      <c r="A2799" s="57"/>
      <c r="B2799" s="53"/>
      <c r="C2799" s="56"/>
      <c r="D2799" s="101"/>
      <c r="E2799" s="56"/>
      <c r="F2799" s="56"/>
    </row>
    <row r="2800" spans="1:6" ht="14.25" customHeight="1">
      <c r="A2800" s="57"/>
      <c r="B2800" s="53"/>
      <c r="C2800" s="56"/>
      <c r="D2800" s="101"/>
      <c r="E2800" s="56"/>
      <c r="F2800" s="56"/>
    </row>
    <row r="2801" spans="1:6" ht="14.25" customHeight="1">
      <c r="A2801" s="57"/>
      <c r="B2801" s="53"/>
      <c r="C2801" s="56"/>
      <c r="D2801" s="101"/>
      <c r="E2801" s="56"/>
      <c r="F2801" s="56"/>
    </row>
    <row r="2802" spans="1:6" ht="14.25" customHeight="1">
      <c r="A2802" s="57"/>
      <c r="B2802" s="53"/>
      <c r="C2802" s="56"/>
      <c r="D2802" s="101"/>
      <c r="E2802" s="56"/>
      <c r="F2802" s="56"/>
    </row>
    <row r="2803" spans="1:6" ht="14.25" customHeight="1">
      <c r="A2803" s="57"/>
      <c r="B2803" s="53"/>
      <c r="C2803" s="56"/>
      <c r="D2803" s="101"/>
      <c r="E2803" s="56"/>
      <c r="F2803" s="56"/>
    </row>
    <row r="2804" spans="1:6" ht="14.25" customHeight="1">
      <c r="A2804" s="57"/>
      <c r="B2804" s="53"/>
      <c r="C2804" s="56"/>
      <c r="D2804" s="101"/>
      <c r="E2804" s="56"/>
      <c r="F2804" s="56"/>
    </row>
    <row r="2805" spans="1:6" ht="14.25" customHeight="1">
      <c r="A2805" s="57"/>
      <c r="B2805" s="53"/>
      <c r="C2805" s="56"/>
      <c r="D2805" s="101"/>
      <c r="E2805" s="56"/>
      <c r="F2805" s="56"/>
    </row>
    <row r="2806" spans="1:6" ht="14.25" customHeight="1">
      <c r="A2806" s="57"/>
      <c r="B2806" s="53"/>
      <c r="C2806" s="56"/>
      <c r="D2806" s="101"/>
      <c r="E2806" s="56"/>
      <c r="F2806" s="56"/>
    </row>
    <row r="2807" spans="1:6" ht="14.25" customHeight="1">
      <c r="A2807" s="57"/>
      <c r="B2807" s="53"/>
      <c r="C2807" s="56"/>
      <c r="D2807" s="101"/>
      <c r="E2807" s="56"/>
      <c r="F2807" s="56"/>
    </row>
    <row r="2808" spans="1:6" ht="14.25" customHeight="1">
      <c r="A2808" s="57"/>
      <c r="B2808" s="53"/>
      <c r="C2808" s="56"/>
      <c r="D2808" s="101"/>
      <c r="E2808" s="56"/>
      <c r="F2808" s="56"/>
    </row>
    <row r="2809" spans="1:6" ht="14.25" customHeight="1">
      <c r="A2809" s="57"/>
      <c r="B2809" s="53"/>
      <c r="C2809" s="56"/>
      <c r="D2809" s="101"/>
      <c r="E2809" s="56"/>
      <c r="F2809" s="56"/>
    </row>
    <row r="2810" spans="1:6" ht="14.25" customHeight="1">
      <c r="A2810" s="57"/>
      <c r="B2810" s="53"/>
      <c r="C2810" s="56"/>
      <c r="D2810" s="101"/>
      <c r="E2810" s="56"/>
      <c r="F2810" s="56"/>
    </row>
    <row r="2811" spans="1:6" ht="14.25" customHeight="1">
      <c r="A2811" s="57"/>
      <c r="B2811" s="53"/>
      <c r="C2811" s="56"/>
      <c r="D2811" s="101"/>
      <c r="E2811" s="56"/>
      <c r="F2811" s="56"/>
    </row>
    <row r="2812" spans="1:6" ht="14.25" customHeight="1">
      <c r="A2812" s="57"/>
      <c r="B2812" s="53"/>
      <c r="C2812" s="56"/>
      <c r="D2812" s="101"/>
      <c r="E2812" s="56"/>
      <c r="F2812" s="56"/>
    </row>
    <row r="2813" spans="1:6" ht="14.25" customHeight="1">
      <c r="A2813" s="57"/>
      <c r="B2813" s="53"/>
      <c r="C2813" s="56"/>
      <c r="D2813" s="101"/>
      <c r="E2813" s="56"/>
      <c r="F2813" s="56"/>
    </row>
    <row r="2814" spans="1:6" ht="14.25" customHeight="1">
      <c r="A2814" s="57"/>
      <c r="B2814" s="53"/>
      <c r="C2814" s="56"/>
      <c r="D2814" s="101"/>
      <c r="E2814" s="56"/>
      <c r="F2814" s="56"/>
    </row>
    <row r="2815" spans="1:6" ht="14.25" customHeight="1">
      <c r="A2815" s="57"/>
      <c r="B2815" s="53"/>
      <c r="C2815" s="56"/>
      <c r="D2815" s="101"/>
      <c r="E2815" s="56"/>
      <c r="F2815" s="56"/>
    </row>
    <row r="2816" spans="1:6" ht="14.25" customHeight="1">
      <c r="A2816" s="57"/>
      <c r="B2816" s="53"/>
      <c r="C2816" s="56"/>
      <c r="D2816" s="101"/>
      <c r="E2816" s="56"/>
      <c r="F2816" s="56"/>
    </row>
    <row r="2817" spans="1:6" ht="14.25" customHeight="1">
      <c r="A2817" s="57"/>
      <c r="B2817" s="53"/>
      <c r="C2817" s="56"/>
      <c r="D2817" s="101"/>
      <c r="E2817" s="56"/>
      <c r="F2817" s="56"/>
    </row>
    <row r="2818" spans="1:6" ht="14.25" customHeight="1">
      <c r="A2818" s="57"/>
      <c r="B2818" s="53"/>
      <c r="C2818" s="56"/>
      <c r="D2818" s="101"/>
      <c r="E2818" s="56"/>
      <c r="F2818" s="56"/>
    </row>
    <row r="2819" spans="1:6" ht="14.25" customHeight="1">
      <c r="A2819" s="57"/>
      <c r="B2819" s="53"/>
      <c r="C2819" s="56"/>
      <c r="D2819" s="101"/>
      <c r="E2819" s="56"/>
      <c r="F2819" s="56"/>
    </row>
    <row r="2820" spans="1:6" ht="14.25" customHeight="1">
      <c r="A2820" s="57"/>
      <c r="B2820" s="53"/>
      <c r="C2820" s="56"/>
      <c r="D2820" s="101"/>
      <c r="E2820" s="56"/>
      <c r="F2820" s="56"/>
    </row>
    <row r="2821" spans="1:6" ht="14.25" customHeight="1">
      <c r="A2821" s="57"/>
      <c r="B2821" s="53"/>
      <c r="C2821" s="56"/>
      <c r="D2821" s="101"/>
      <c r="E2821" s="56"/>
      <c r="F2821" s="56"/>
    </row>
    <row r="2822" spans="1:6" ht="14.25" customHeight="1">
      <c r="A2822" s="57"/>
      <c r="B2822" s="53"/>
      <c r="C2822" s="56"/>
      <c r="D2822" s="101"/>
      <c r="E2822" s="56"/>
      <c r="F2822" s="56"/>
    </row>
    <row r="2823" spans="1:6" ht="14.25" customHeight="1">
      <c r="A2823" s="57"/>
      <c r="B2823" s="53"/>
      <c r="C2823" s="56"/>
      <c r="D2823" s="101"/>
      <c r="E2823" s="56"/>
      <c r="F2823" s="56"/>
    </row>
    <row r="2824" spans="1:6" ht="14.25" customHeight="1">
      <c r="A2824" s="57"/>
      <c r="B2824" s="53"/>
      <c r="C2824" s="56"/>
      <c r="D2824" s="101"/>
      <c r="E2824" s="56"/>
      <c r="F2824" s="56"/>
    </row>
    <row r="2825" spans="1:6" ht="14.25" customHeight="1">
      <c r="A2825" s="57"/>
      <c r="B2825" s="53"/>
      <c r="C2825" s="56"/>
      <c r="D2825" s="101"/>
      <c r="E2825" s="56"/>
      <c r="F2825" s="56"/>
    </row>
    <row r="2826" spans="1:6" ht="14.25" customHeight="1">
      <c r="A2826" s="57"/>
      <c r="B2826" s="53"/>
      <c r="C2826" s="56"/>
      <c r="D2826" s="101"/>
      <c r="E2826" s="56"/>
      <c r="F2826" s="56"/>
    </row>
    <row r="2827" spans="1:6" ht="14.25" customHeight="1">
      <c r="A2827" s="57"/>
      <c r="B2827" s="53"/>
      <c r="C2827" s="56"/>
      <c r="D2827" s="101"/>
      <c r="E2827" s="56"/>
      <c r="F2827" s="56"/>
    </row>
    <row r="2828" spans="1:6" ht="14.25" customHeight="1">
      <c r="A2828" s="57"/>
      <c r="B2828" s="53"/>
      <c r="C2828" s="56"/>
      <c r="D2828" s="101"/>
      <c r="E2828" s="56"/>
      <c r="F2828" s="56"/>
    </row>
    <row r="2829" spans="1:6" ht="14.25" customHeight="1">
      <c r="A2829" s="57"/>
      <c r="B2829" s="53"/>
      <c r="C2829" s="56"/>
      <c r="D2829" s="101"/>
      <c r="E2829" s="56"/>
      <c r="F2829" s="56"/>
    </row>
    <row r="2830" spans="1:6" ht="14.25" customHeight="1">
      <c r="A2830" s="57"/>
      <c r="B2830" s="53"/>
      <c r="C2830" s="56"/>
      <c r="D2830" s="101"/>
      <c r="E2830" s="56"/>
      <c r="F2830" s="56"/>
    </row>
    <row r="2831" spans="1:6" ht="14.25" customHeight="1">
      <c r="A2831" s="57"/>
      <c r="B2831" s="53"/>
      <c r="C2831" s="56"/>
      <c r="D2831" s="101"/>
      <c r="E2831" s="56"/>
      <c r="F2831" s="56"/>
    </row>
    <row r="2832" spans="1:6" ht="14.25" customHeight="1">
      <c r="A2832" s="57"/>
      <c r="B2832" s="53"/>
      <c r="C2832" s="56"/>
      <c r="D2832" s="101"/>
      <c r="E2832" s="56"/>
      <c r="F2832" s="56"/>
    </row>
    <row r="2833" spans="1:6" ht="14.25" customHeight="1">
      <c r="A2833" s="57"/>
      <c r="B2833" s="53"/>
      <c r="C2833" s="56"/>
      <c r="D2833" s="101"/>
      <c r="E2833" s="56"/>
      <c r="F2833" s="56"/>
    </row>
    <row r="2834" spans="1:6" ht="14.25" customHeight="1">
      <c r="A2834" s="57"/>
      <c r="B2834" s="53"/>
      <c r="C2834" s="56"/>
      <c r="D2834" s="101"/>
      <c r="E2834" s="56"/>
      <c r="F2834" s="56"/>
    </row>
    <row r="2835" spans="1:6" ht="14.25" customHeight="1">
      <c r="A2835" s="57"/>
      <c r="B2835" s="53"/>
      <c r="C2835" s="56"/>
      <c r="D2835" s="101"/>
      <c r="E2835" s="56"/>
      <c r="F2835" s="56"/>
    </row>
    <row r="2836" spans="1:6" ht="14.25" customHeight="1">
      <c r="A2836" s="57"/>
      <c r="B2836" s="53"/>
      <c r="C2836" s="56"/>
      <c r="D2836" s="101"/>
      <c r="E2836" s="56"/>
      <c r="F2836" s="56"/>
    </row>
    <row r="2837" spans="1:6" ht="14.25" customHeight="1">
      <c r="A2837" s="57"/>
      <c r="B2837" s="53"/>
      <c r="C2837" s="56"/>
      <c r="D2837" s="101"/>
      <c r="E2837" s="56"/>
      <c r="F2837" s="56"/>
    </row>
    <row r="2838" spans="1:6" ht="14.25" customHeight="1">
      <c r="A2838" s="57"/>
      <c r="B2838" s="53"/>
      <c r="C2838" s="56"/>
      <c r="D2838" s="101"/>
      <c r="E2838" s="56"/>
      <c r="F2838" s="56"/>
    </row>
    <row r="2839" spans="1:6" ht="14.25" customHeight="1">
      <c r="A2839" s="57"/>
      <c r="B2839" s="53"/>
      <c r="C2839" s="56"/>
      <c r="D2839" s="101"/>
      <c r="E2839" s="56"/>
      <c r="F2839" s="56"/>
    </row>
    <row r="2840" spans="1:6" ht="14.25" customHeight="1">
      <c r="A2840" s="57"/>
      <c r="B2840" s="53"/>
      <c r="C2840" s="56"/>
      <c r="D2840" s="101"/>
      <c r="E2840" s="56"/>
      <c r="F2840" s="56"/>
    </row>
    <row r="2841" spans="1:6" ht="14.25" customHeight="1">
      <c r="A2841" s="57"/>
      <c r="B2841" s="53"/>
      <c r="C2841" s="56"/>
      <c r="D2841" s="101"/>
      <c r="E2841" s="56"/>
      <c r="F2841" s="56"/>
    </row>
    <row r="2842" spans="1:6" ht="14.25" customHeight="1">
      <c r="A2842" s="57"/>
      <c r="B2842" s="53"/>
      <c r="C2842" s="56"/>
      <c r="D2842" s="101"/>
      <c r="E2842" s="56"/>
      <c r="F2842" s="56"/>
    </row>
    <row r="2843" spans="1:6" ht="14.25" customHeight="1">
      <c r="A2843" s="57"/>
      <c r="B2843" s="53"/>
      <c r="C2843" s="56"/>
      <c r="D2843" s="101"/>
      <c r="E2843" s="56"/>
      <c r="F2843" s="56"/>
    </row>
    <row r="2844" spans="1:6" ht="14.25" customHeight="1">
      <c r="A2844" s="57"/>
      <c r="B2844" s="53"/>
      <c r="C2844" s="56"/>
      <c r="D2844" s="101"/>
      <c r="E2844" s="56"/>
      <c r="F2844" s="56"/>
    </row>
    <row r="2845" spans="1:6" ht="14.25" customHeight="1">
      <c r="A2845" s="57"/>
      <c r="B2845" s="53"/>
      <c r="C2845" s="56"/>
      <c r="D2845" s="101"/>
      <c r="E2845" s="56"/>
      <c r="F2845" s="56"/>
    </row>
    <row r="2846" spans="1:6" ht="14.25" customHeight="1">
      <c r="A2846" s="57"/>
      <c r="B2846" s="53"/>
      <c r="C2846" s="56"/>
      <c r="D2846" s="101"/>
      <c r="E2846" s="56"/>
      <c r="F2846" s="56"/>
    </row>
    <row r="2847" spans="1:6" ht="14.25" customHeight="1">
      <c r="A2847" s="57"/>
      <c r="B2847" s="53"/>
      <c r="C2847" s="56"/>
      <c r="D2847" s="101"/>
      <c r="E2847" s="56"/>
      <c r="F2847" s="56"/>
    </row>
    <row r="2848" spans="1:6" ht="14.25" customHeight="1">
      <c r="A2848" s="57"/>
      <c r="B2848" s="53"/>
      <c r="C2848" s="56"/>
      <c r="D2848" s="101"/>
      <c r="E2848" s="56"/>
      <c r="F2848" s="56"/>
    </row>
    <row r="2849" spans="1:6" ht="14.25" customHeight="1">
      <c r="A2849" s="57"/>
      <c r="B2849" s="53"/>
      <c r="C2849" s="56"/>
      <c r="D2849" s="101"/>
      <c r="E2849" s="56"/>
      <c r="F2849" s="56"/>
    </row>
    <row r="2850" spans="1:6" ht="14.25" customHeight="1">
      <c r="A2850" s="57"/>
      <c r="B2850" s="53"/>
      <c r="C2850" s="56"/>
      <c r="D2850" s="101"/>
      <c r="E2850" s="56"/>
      <c r="F2850" s="56"/>
    </row>
    <row r="2851" spans="1:6" ht="14.25" customHeight="1">
      <c r="A2851" s="57"/>
      <c r="B2851" s="53"/>
      <c r="C2851" s="56"/>
      <c r="D2851" s="101"/>
      <c r="E2851" s="56"/>
      <c r="F2851" s="56"/>
    </row>
    <row r="2852" spans="1:6" ht="14.25" customHeight="1">
      <c r="A2852" s="57"/>
      <c r="B2852" s="53"/>
      <c r="C2852" s="56"/>
      <c r="D2852" s="101"/>
      <c r="E2852" s="56"/>
      <c r="F2852" s="56"/>
    </row>
    <row r="2853" spans="1:6" ht="14.25" customHeight="1">
      <c r="A2853" s="57"/>
      <c r="B2853" s="53"/>
      <c r="C2853" s="56"/>
      <c r="D2853" s="101"/>
      <c r="E2853" s="56"/>
      <c r="F2853" s="56"/>
    </row>
    <row r="2854" spans="1:6" ht="14.25" customHeight="1">
      <c r="A2854" s="57"/>
      <c r="B2854" s="53"/>
      <c r="C2854" s="56"/>
      <c r="D2854" s="101"/>
      <c r="E2854" s="56"/>
      <c r="F2854" s="56"/>
    </row>
    <row r="2855" spans="1:6" ht="14.25" customHeight="1">
      <c r="A2855" s="57"/>
      <c r="B2855" s="53"/>
      <c r="C2855" s="56"/>
      <c r="D2855" s="101"/>
      <c r="E2855" s="56"/>
      <c r="F2855" s="56"/>
    </row>
    <row r="2856" spans="1:6" ht="14.25" customHeight="1">
      <c r="A2856" s="57"/>
      <c r="B2856" s="53"/>
      <c r="C2856" s="56"/>
      <c r="D2856" s="101"/>
      <c r="E2856" s="56"/>
      <c r="F2856" s="56"/>
    </row>
    <row r="2857" spans="1:6" ht="14.25" customHeight="1">
      <c r="A2857" s="57"/>
      <c r="B2857" s="53"/>
      <c r="C2857" s="56"/>
      <c r="D2857" s="101"/>
      <c r="E2857" s="56"/>
      <c r="F2857" s="56"/>
    </row>
    <row r="2858" spans="1:6" ht="14.25" customHeight="1">
      <c r="A2858" s="57"/>
      <c r="B2858" s="53"/>
      <c r="C2858" s="56"/>
      <c r="D2858" s="101"/>
      <c r="E2858" s="56"/>
      <c r="F2858" s="56"/>
    </row>
    <row r="2859" spans="1:6" ht="14.25" customHeight="1">
      <c r="A2859" s="57"/>
      <c r="B2859" s="53"/>
      <c r="C2859" s="56"/>
      <c r="D2859" s="101"/>
      <c r="E2859" s="56"/>
      <c r="F2859" s="56"/>
    </row>
    <row r="2860" spans="1:6" ht="14.25" customHeight="1">
      <c r="A2860" s="57"/>
      <c r="B2860" s="53"/>
      <c r="C2860" s="56"/>
      <c r="D2860" s="101"/>
      <c r="E2860" s="56"/>
      <c r="F2860" s="56"/>
    </row>
    <row r="2861" spans="1:6" ht="14.25" customHeight="1">
      <c r="A2861" s="57"/>
      <c r="B2861" s="53"/>
      <c r="C2861" s="56"/>
      <c r="D2861" s="101"/>
      <c r="E2861" s="56"/>
      <c r="F2861" s="56"/>
    </row>
    <row r="2862" spans="1:6" ht="14.25" customHeight="1">
      <c r="A2862" s="57"/>
      <c r="B2862" s="53"/>
      <c r="C2862" s="56"/>
      <c r="D2862" s="101"/>
      <c r="E2862" s="56"/>
      <c r="F2862" s="56"/>
    </row>
    <row r="2863" spans="1:6" ht="14.25" customHeight="1">
      <c r="A2863" s="57"/>
      <c r="B2863" s="53"/>
      <c r="C2863" s="56"/>
      <c r="D2863" s="101"/>
      <c r="E2863" s="56"/>
      <c r="F2863" s="56"/>
    </row>
    <row r="2864" spans="1:6" ht="14.25" customHeight="1">
      <c r="A2864" s="57"/>
      <c r="B2864" s="53"/>
      <c r="C2864" s="56"/>
      <c r="D2864" s="101"/>
      <c r="E2864" s="56"/>
      <c r="F2864" s="56"/>
    </row>
    <row r="2865" spans="1:6" ht="14.25" customHeight="1">
      <c r="A2865" s="57"/>
      <c r="B2865" s="53"/>
      <c r="C2865" s="56"/>
      <c r="D2865" s="101"/>
      <c r="E2865" s="56"/>
      <c r="F2865" s="56"/>
    </row>
    <row r="2866" spans="1:6" ht="14.25" customHeight="1">
      <c r="A2866" s="57"/>
      <c r="B2866" s="53"/>
      <c r="C2866" s="56"/>
      <c r="D2866" s="101"/>
      <c r="E2866" s="56"/>
      <c r="F2866" s="56"/>
    </row>
    <row r="2867" spans="1:6" ht="14.25" customHeight="1">
      <c r="A2867" s="57"/>
      <c r="B2867" s="53"/>
      <c r="C2867" s="56"/>
      <c r="D2867" s="101"/>
      <c r="E2867" s="56"/>
      <c r="F2867" s="56"/>
    </row>
    <row r="2868" spans="1:6" ht="14.25" customHeight="1">
      <c r="A2868" s="57"/>
      <c r="B2868" s="53"/>
      <c r="C2868" s="56"/>
      <c r="D2868" s="101"/>
      <c r="E2868" s="56"/>
      <c r="F2868" s="56"/>
    </row>
    <row r="2869" spans="1:6" ht="14.25" customHeight="1">
      <c r="A2869" s="57"/>
      <c r="B2869" s="53"/>
      <c r="C2869" s="56"/>
      <c r="D2869" s="101"/>
      <c r="E2869" s="56"/>
      <c r="F2869" s="56"/>
    </row>
    <row r="2870" spans="1:6" ht="14.25" customHeight="1">
      <c r="A2870" s="57"/>
      <c r="B2870" s="53"/>
      <c r="C2870" s="56"/>
      <c r="D2870" s="101"/>
      <c r="E2870" s="56"/>
      <c r="F2870" s="56"/>
    </row>
    <row r="2871" spans="1:6" ht="14.25" customHeight="1">
      <c r="A2871" s="57"/>
      <c r="B2871" s="53"/>
      <c r="C2871" s="56"/>
      <c r="D2871" s="101"/>
      <c r="E2871" s="56"/>
      <c r="F2871" s="56"/>
    </row>
    <row r="2872" spans="1:6" ht="14.25" customHeight="1">
      <c r="A2872" s="57"/>
      <c r="B2872" s="53"/>
      <c r="C2872" s="56"/>
      <c r="D2872" s="101"/>
      <c r="E2872" s="56"/>
      <c r="F2872" s="56"/>
    </row>
    <row r="2873" spans="1:6" ht="14.25" customHeight="1">
      <c r="A2873" s="57"/>
      <c r="B2873" s="53"/>
      <c r="C2873" s="56"/>
      <c r="D2873" s="101"/>
      <c r="E2873" s="56"/>
      <c r="F2873" s="56"/>
    </row>
    <row r="2874" spans="1:6" ht="14.25" customHeight="1">
      <c r="A2874" s="57"/>
      <c r="B2874" s="53"/>
      <c r="C2874" s="56"/>
      <c r="D2874" s="101"/>
      <c r="E2874" s="56"/>
      <c r="F2874" s="56"/>
    </row>
    <row r="2875" spans="1:6" ht="14.25" customHeight="1">
      <c r="A2875" s="57"/>
      <c r="B2875" s="53"/>
      <c r="C2875" s="56"/>
      <c r="D2875" s="101"/>
      <c r="E2875" s="56"/>
      <c r="F2875" s="5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zoomScalePageLayoutView="0" workbookViewId="0" topLeftCell="A1">
      <selection activeCell="A74" sqref="A74"/>
    </sheetView>
  </sheetViews>
  <sheetFormatPr defaultColWidth="9.140625" defaultRowHeight="15"/>
  <cols>
    <col min="1" max="1" width="72.421875" style="6" customWidth="1"/>
    <col min="2" max="2" width="13.140625" style="6" customWidth="1"/>
    <col min="3" max="3" width="19.28125" style="6" customWidth="1"/>
    <col min="4" max="5" width="21.7109375" style="6" customWidth="1"/>
    <col min="6" max="6" width="9.140625" style="6" customWidth="1"/>
    <col min="235" max="235" width="15.421875" style="0" customWidth="1"/>
    <col min="236" max="236" width="18.140625" style="0" customWidth="1"/>
    <col min="237" max="237" width="68.7109375" style="0" customWidth="1"/>
    <col min="238" max="238" width="18.7109375" style="0" customWidth="1"/>
    <col min="239" max="239" width="21.140625" style="0" customWidth="1"/>
    <col min="240" max="240" width="21.7109375" style="0" customWidth="1"/>
    <col min="241" max="243" width="18.140625" style="0" customWidth="1"/>
    <col min="244" max="245" width="18.57421875" style="0" customWidth="1"/>
    <col min="246" max="246" width="16.28125" style="0" customWidth="1"/>
    <col min="247" max="248" width="13.8515625" style="0" customWidth="1"/>
    <col min="249" max="249" width="17.7109375" style="0" customWidth="1"/>
    <col min="250" max="250" width="16.8515625" style="0" customWidth="1"/>
    <col min="251" max="251" width="17.7109375" style="0" customWidth="1"/>
    <col min="252" max="252" width="18.140625" style="0" customWidth="1"/>
    <col min="253" max="253" width="15.421875" style="0" customWidth="1"/>
    <col min="254" max="254" width="14.28125" style="0" customWidth="1"/>
    <col min="256" max="16384" width="11.140625" style="0" customWidth="1"/>
  </cols>
  <sheetData>
    <row r="1" spans="1:6" ht="18">
      <c r="A1" s="38" t="s">
        <v>1985</v>
      </c>
      <c r="F1"/>
    </row>
    <row r="2" spans="1:6" ht="18">
      <c r="A2" s="38" t="s">
        <v>2006</v>
      </c>
      <c r="F2"/>
    </row>
    <row r="3" spans="1:5" s="177" customFormat="1" ht="75">
      <c r="A3" s="176" t="s">
        <v>695</v>
      </c>
      <c r="B3" s="168" t="s">
        <v>1983</v>
      </c>
      <c r="C3" s="169" t="s">
        <v>2002</v>
      </c>
      <c r="D3" s="169" t="s">
        <v>1984</v>
      </c>
      <c r="E3" s="169"/>
    </row>
    <row r="4" spans="1:5" s="177" customFormat="1" ht="15">
      <c r="A4" s="268" t="s">
        <v>3</v>
      </c>
      <c r="B4" s="128">
        <v>10</v>
      </c>
      <c r="C4" s="128">
        <v>1</v>
      </c>
      <c r="D4" s="170">
        <f>C4/B4</f>
        <v>0.1</v>
      </c>
      <c r="E4" s="170"/>
    </row>
    <row r="5" spans="1:5" s="177" customFormat="1" ht="15">
      <c r="A5" s="268" t="s">
        <v>2007</v>
      </c>
      <c r="B5" s="128">
        <v>63</v>
      </c>
      <c r="C5" s="128">
        <v>33</v>
      </c>
      <c r="D5" s="170">
        <f>C5/B5</f>
        <v>0.5238095238095238</v>
      </c>
      <c r="E5" s="170"/>
    </row>
    <row r="6" spans="1:5" s="177" customFormat="1" ht="15">
      <c r="A6" s="268" t="s">
        <v>14</v>
      </c>
      <c r="B6" s="128" t="s">
        <v>58</v>
      </c>
      <c r="C6" s="128" t="s">
        <v>58</v>
      </c>
      <c r="D6" s="170" t="s">
        <v>58</v>
      </c>
      <c r="E6" s="170"/>
    </row>
    <row r="7" spans="1:5" s="177" customFormat="1" ht="15">
      <c r="A7" s="272" t="s">
        <v>2008</v>
      </c>
      <c r="B7" s="128">
        <v>107</v>
      </c>
      <c r="C7" s="128">
        <v>60</v>
      </c>
      <c r="D7" s="170">
        <f>C7/B7</f>
        <v>0.5607476635514018</v>
      </c>
      <c r="E7" s="170"/>
    </row>
    <row r="8" spans="1:5" s="177" customFormat="1" ht="15">
      <c r="A8" s="268" t="s">
        <v>47</v>
      </c>
      <c r="B8" s="128">
        <v>45</v>
      </c>
      <c r="C8" s="128">
        <v>16</v>
      </c>
      <c r="D8" s="170">
        <f>C8/B8</f>
        <v>0.35555555555555557</v>
      </c>
      <c r="E8" s="170"/>
    </row>
    <row r="9" spans="1:5" s="177" customFormat="1" ht="15">
      <c r="A9" s="268" t="s">
        <v>721</v>
      </c>
      <c r="B9" s="128" t="s">
        <v>58</v>
      </c>
      <c r="C9" s="128" t="s">
        <v>58</v>
      </c>
      <c r="D9" s="170" t="s">
        <v>58</v>
      </c>
      <c r="E9" s="170"/>
    </row>
    <row r="10" spans="1:5" s="177" customFormat="1" ht="15">
      <c r="A10" s="268" t="s">
        <v>55</v>
      </c>
      <c r="B10" s="128">
        <v>50</v>
      </c>
      <c r="C10" s="128">
        <v>29</v>
      </c>
      <c r="D10" s="170">
        <f aca="true" t="shared" si="0" ref="D10:D20">C10/B10</f>
        <v>0.58</v>
      </c>
      <c r="E10" s="170"/>
    </row>
    <row r="11" spans="1:5" s="177" customFormat="1" ht="15">
      <c r="A11" s="272" t="s">
        <v>60</v>
      </c>
      <c r="B11" s="128">
        <v>64</v>
      </c>
      <c r="C11" s="128">
        <v>36</v>
      </c>
      <c r="D11" s="170">
        <f t="shared" si="0"/>
        <v>0.5625</v>
      </c>
      <c r="E11" s="170"/>
    </row>
    <row r="12" spans="1:5" s="177" customFormat="1" ht="15">
      <c r="A12" s="272" t="s">
        <v>64</v>
      </c>
      <c r="B12" s="128">
        <v>18</v>
      </c>
      <c r="C12" s="128">
        <v>11</v>
      </c>
      <c r="D12" s="170">
        <f t="shared" si="0"/>
        <v>0.6111111111111112</v>
      </c>
      <c r="E12" s="170"/>
    </row>
    <row r="13" spans="1:5" s="177" customFormat="1" ht="30">
      <c r="A13" s="275" t="s">
        <v>77</v>
      </c>
      <c r="B13" s="128">
        <v>44</v>
      </c>
      <c r="C13" s="128">
        <v>32</v>
      </c>
      <c r="D13" s="170">
        <f t="shared" si="0"/>
        <v>0.7272727272727273</v>
      </c>
      <c r="E13" s="170"/>
    </row>
    <row r="14" spans="1:5" s="177" customFormat="1" ht="30">
      <c r="A14" s="272" t="s">
        <v>2009</v>
      </c>
      <c r="B14" s="128">
        <v>70</v>
      </c>
      <c r="C14" s="128">
        <v>40</v>
      </c>
      <c r="D14" s="170">
        <f t="shared" si="0"/>
        <v>0.5714285714285714</v>
      </c>
      <c r="E14" s="170"/>
    </row>
    <row r="15" spans="1:5" s="177" customFormat="1" ht="15">
      <c r="A15" s="272" t="s">
        <v>17</v>
      </c>
      <c r="B15" s="128">
        <v>328</v>
      </c>
      <c r="C15" s="128">
        <v>181</v>
      </c>
      <c r="D15" s="170">
        <f t="shared" si="0"/>
        <v>0.551829268292683</v>
      </c>
      <c r="E15" s="170"/>
    </row>
    <row r="16" spans="1:5" s="177" customFormat="1" ht="15">
      <c r="A16" s="272" t="s">
        <v>69</v>
      </c>
      <c r="B16" s="128">
        <v>52</v>
      </c>
      <c r="C16" s="128">
        <v>33</v>
      </c>
      <c r="D16" s="170">
        <f t="shared" si="0"/>
        <v>0.6346153846153846</v>
      </c>
      <c r="E16" s="170"/>
    </row>
    <row r="17" spans="1:5" s="177" customFormat="1" ht="15">
      <c r="A17" s="268" t="s">
        <v>79</v>
      </c>
      <c r="B17" s="128">
        <v>68</v>
      </c>
      <c r="C17" s="128">
        <v>26</v>
      </c>
      <c r="D17" s="170">
        <f t="shared" si="0"/>
        <v>0.38235294117647056</v>
      </c>
      <c r="E17" s="170"/>
    </row>
    <row r="18" spans="1:5" s="177" customFormat="1" ht="15">
      <c r="A18" s="268" t="s">
        <v>84</v>
      </c>
      <c r="B18" s="128">
        <v>74</v>
      </c>
      <c r="C18" s="128">
        <v>39</v>
      </c>
      <c r="D18" s="170">
        <f t="shared" si="0"/>
        <v>0.527027027027027</v>
      </c>
      <c r="E18" s="170"/>
    </row>
    <row r="19" spans="1:5" s="177" customFormat="1" ht="30">
      <c r="A19" s="268" t="s">
        <v>87</v>
      </c>
      <c r="B19" s="128">
        <v>71</v>
      </c>
      <c r="C19" s="128">
        <v>36</v>
      </c>
      <c r="D19" s="170">
        <f t="shared" si="0"/>
        <v>0.5070422535211268</v>
      </c>
      <c r="E19" s="170"/>
    </row>
    <row r="20" spans="1:5" s="177" customFormat="1" ht="30">
      <c r="A20" s="272" t="s">
        <v>92</v>
      </c>
      <c r="B20" s="128">
        <v>48</v>
      </c>
      <c r="C20" s="128">
        <v>22</v>
      </c>
      <c r="D20" s="170">
        <f t="shared" si="0"/>
        <v>0.4583333333333333</v>
      </c>
      <c r="E20" s="170"/>
    </row>
    <row r="21" spans="1:5" s="177" customFormat="1" ht="15">
      <c r="A21" s="272" t="s">
        <v>2010</v>
      </c>
      <c r="B21" s="128" t="s">
        <v>58</v>
      </c>
      <c r="C21" s="128" t="s">
        <v>58</v>
      </c>
      <c r="D21" s="170" t="s">
        <v>58</v>
      </c>
      <c r="E21" s="170"/>
    </row>
    <row r="22" spans="1:5" s="177" customFormat="1" ht="15">
      <c r="A22" s="268" t="s">
        <v>2011</v>
      </c>
      <c r="B22" s="128" t="s">
        <v>58</v>
      </c>
      <c r="C22" s="128" t="s">
        <v>58</v>
      </c>
      <c r="D22" s="170" t="s">
        <v>58</v>
      </c>
      <c r="E22" s="170"/>
    </row>
    <row r="23" spans="1:5" s="177" customFormat="1" ht="15">
      <c r="A23" s="268" t="s">
        <v>101</v>
      </c>
      <c r="B23" s="128">
        <v>35</v>
      </c>
      <c r="C23" s="128">
        <v>13</v>
      </c>
      <c r="D23" s="170">
        <f>C23/B23</f>
        <v>0.37142857142857144</v>
      </c>
      <c r="E23" s="170"/>
    </row>
    <row r="24" spans="1:5" s="177" customFormat="1" ht="15">
      <c r="A24" s="268" t="s">
        <v>2012</v>
      </c>
      <c r="B24" s="128" t="s">
        <v>58</v>
      </c>
      <c r="C24" s="128" t="s">
        <v>58</v>
      </c>
      <c r="D24" s="170" t="s">
        <v>58</v>
      </c>
      <c r="E24" s="170"/>
    </row>
    <row r="25" spans="1:5" s="177" customFormat="1" ht="30">
      <c r="A25" s="268" t="s">
        <v>108</v>
      </c>
      <c r="B25" s="128">
        <v>86</v>
      </c>
      <c r="C25" s="128">
        <v>41</v>
      </c>
      <c r="D25" s="170">
        <f>C25/B25</f>
        <v>0.47674418604651164</v>
      </c>
      <c r="E25" s="170"/>
    </row>
    <row r="26" spans="1:5" s="177" customFormat="1" ht="15">
      <c r="A26" s="268" t="s">
        <v>113</v>
      </c>
      <c r="B26" s="128">
        <v>6</v>
      </c>
      <c r="C26" s="128">
        <v>3</v>
      </c>
      <c r="D26" s="170">
        <f>C26/B26</f>
        <v>0.5</v>
      </c>
      <c r="E26" s="170"/>
    </row>
    <row r="27" spans="1:5" s="177" customFormat="1" ht="15">
      <c r="A27" s="268" t="s">
        <v>116</v>
      </c>
      <c r="B27" s="128" t="s">
        <v>58</v>
      </c>
      <c r="C27" s="128" t="s">
        <v>58</v>
      </c>
      <c r="D27" s="170" t="s">
        <v>58</v>
      </c>
      <c r="E27" s="170"/>
    </row>
    <row r="28" spans="1:5" s="177" customFormat="1" ht="15">
      <c r="A28" s="268" t="s">
        <v>119</v>
      </c>
      <c r="B28" s="128">
        <v>70</v>
      </c>
      <c r="C28" s="128">
        <v>40</v>
      </c>
      <c r="D28" s="170">
        <f>C28/B28</f>
        <v>0.5714285714285714</v>
      </c>
      <c r="E28" s="170"/>
    </row>
    <row r="29" spans="1:5" s="177" customFormat="1" ht="15">
      <c r="A29" s="268" t="s">
        <v>130</v>
      </c>
      <c r="B29" s="128">
        <v>17</v>
      </c>
      <c r="C29" s="128">
        <v>9</v>
      </c>
      <c r="D29" s="170">
        <f>C29/B29</f>
        <v>0.5294117647058824</v>
      </c>
      <c r="E29" s="170"/>
    </row>
    <row r="30" spans="1:5" s="177" customFormat="1" ht="15">
      <c r="A30" s="268" t="s">
        <v>134</v>
      </c>
      <c r="B30" s="128">
        <v>24</v>
      </c>
      <c r="C30" s="128">
        <v>14</v>
      </c>
      <c r="D30" s="170">
        <f>C30/B30</f>
        <v>0.5833333333333334</v>
      </c>
      <c r="E30" s="170"/>
    </row>
    <row r="31" spans="1:5" s="177" customFormat="1" ht="15">
      <c r="A31" s="272" t="s">
        <v>138</v>
      </c>
      <c r="B31" s="128">
        <v>12</v>
      </c>
      <c r="C31" s="128">
        <v>2</v>
      </c>
      <c r="D31" s="170">
        <f>C31/B31</f>
        <v>0.16666666666666666</v>
      </c>
      <c r="E31" s="170"/>
    </row>
    <row r="32" spans="1:5" s="177" customFormat="1" ht="15">
      <c r="A32" s="268" t="s">
        <v>141</v>
      </c>
      <c r="B32" s="128" t="s">
        <v>58</v>
      </c>
      <c r="C32" s="128" t="s">
        <v>58</v>
      </c>
      <c r="D32" s="170" t="s">
        <v>58</v>
      </c>
      <c r="E32" s="170"/>
    </row>
    <row r="33" spans="1:5" s="177" customFormat="1" ht="15">
      <c r="A33" s="272" t="s">
        <v>2013</v>
      </c>
      <c r="B33" s="128" t="s">
        <v>58</v>
      </c>
      <c r="C33" s="128" t="s">
        <v>58</v>
      </c>
      <c r="D33" s="170" t="s">
        <v>58</v>
      </c>
      <c r="E33" s="170"/>
    </row>
    <row r="34" spans="1:5" s="177" customFormat="1" ht="30">
      <c r="A34" s="268" t="s">
        <v>146</v>
      </c>
      <c r="B34" s="128">
        <v>44</v>
      </c>
      <c r="C34" s="128">
        <v>22</v>
      </c>
      <c r="D34" s="170">
        <f>C34/B34</f>
        <v>0.5</v>
      </c>
      <c r="E34" s="170"/>
    </row>
    <row r="35" spans="1:5" s="177" customFormat="1" ht="30">
      <c r="A35" s="268" t="s">
        <v>2014</v>
      </c>
      <c r="B35" s="128">
        <v>61</v>
      </c>
      <c r="C35" s="128">
        <v>31</v>
      </c>
      <c r="D35" s="170">
        <f>C35/B35</f>
        <v>0.5081967213114754</v>
      </c>
      <c r="E35" s="170"/>
    </row>
    <row r="36" spans="1:5" s="177" customFormat="1" ht="30">
      <c r="A36" s="272" t="s">
        <v>158</v>
      </c>
      <c r="B36" s="128">
        <v>20</v>
      </c>
      <c r="C36" s="128">
        <v>8</v>
      </c>
      <c r="D36" s="170">
        <f>C36/B36</f>
        <v>0.4</v>
      </c>
      <c r="E36" s="170"/>
    </row>
    <row r="37" spans="1:5" s="177" customFormat="1" ht="30">
      <c r="A37" s="268" t="s">
        <v>161</v>
      </c>
      <c r="B37" s="128">
        <v>28</v>
      </c>
      <c r="C37" s="128">
        <v>9</v>
      </c>
      <c r="D37" s="170">
        <f>C37/B37</f>
        <v>0.32142857142857145</v>
      </c>
      <c r="E37" s="170"/>
    </row>
    <row r="38" spans="1:5" s="177" customFormat="1" ht="15">
      <c r="A38" s="171"/>
      <c r="B38" s="127"/>
      <c r="C38" s="127"/>
      <c r="D38" s="172"/>
      <c r="E38" s="172"/>
    </row>
    <row r="39" spans="1:4" s="177" customFormat="1" ht="15">
      <c r="A39" s="171" t="s">
        <v>693</v>
      </c>
      <c r="B39" s="178" t="s">
        <v>2</v>
      </c>
      <c r="C39" s="171"/>
      <c r="D39" s="171"/>
    </row>
    <row r="40" spans="1:5" s="131" customFormat="1" ht="21" customHeight="1">
      <c r="A40" s="127" t="s">
        <v>1992</v>
      </c>
      <c r="B40" s="127"/>
      <c r="C40" s="128"/>
      <c r="D40" s="128"/>
      <c r="E40" s="129"/>
    </row>
    <row r="41" spans="1:5" s="131" customFormat="1" ht="15">
      <c r="A41" s="127" t="s">
        <v>1993</v>
      </c>
      <c r="B41" s="127"/>
      <c r="C41" s="128"/>
      <c r="D41" s="128"/>
      <c r="E41" s="129"/>
    </row>
    <row r="42" spans="1:5" s="131" customFormat="1" ht="15.75" customHeight="1">
      <c r="A42" s="127" t="s">
        <v>1990</v>
      </c>
      <c r="C42" s="129"/>
      <c r="D42" s="129"/>
      <c r="E42" s="129"/>
    </row>
    <row r="43" spans="1:5" s="131" customFormat="1" ht="15.75" customHeight="1">
      <c r="A43" s="127" t="s">
        <v>1991</v>
      </c>
      <c r="C43" s="129"/>
      <c r="D43" s="129"/>
      <c r="E43" s="129"/>
    </row>
    <row r="44" spans="1:5" s="131" customFormat="1" ht="15">
      <c r="A44" s="127" t="s">
        <v>694</v>
      </c>
      <c r="B44" s="127"/>
      <c r="C44" s="128"/>
      <c r="D44" s="128"/>
      <c r="E44" s="129"/>
    </row>
    <row r="45" spans="1:5" s="136" customFormat="1" ht="15">
      <c r="A45" s="132" t="s">
        <v>1999</v>
      </c>
      <c r="B45" s="133"/>
      <c r="C45" s="134"/>
      <c r="D45" s="135"/>
      <c r="E45" s="135"/>
    </row>
    <row r="46" spans="1:5" s="133" customFormat="1" ht="15">
      <c r="A46" s="173"/>
      <c r="B46" s="173"/>
      <c r="C46" s="174"/>
      <c r="D46" s="173"/>
      <c r="E46" s="173"/>
    </row>
    <row r="47" spans="1:5" s="177" customFormat="1" ht="30">
      <c r="A47" s="268" t="s">
        <v>2015</v>
      </c>
      <c r="B47" s="128">
        <v>62</v>
      </c>
      <c r="C47" s="128">
        <v>25</v>
      </c>
      <c r="D47" s="170">
        <f>C47/B47</f>
        <v>0.4032258064516129</v>
      </c>
      <c r="E47" s="170"/>
    </row>
    <row r="48" spans="1:5" s="177" customFormat="1" ht="15">
      <c r="A48" s="268" t="s">
        <v>165</v>
      </c>
      <c r="B48" s="128">
        <v>17</v>
      </c>
      <c r="C48" s="128">
        <v>7</v>
      </c>
      <c r="D48" s="170">
        <f>C48/B48</f>
        <v>0.4117647058823529</v>
      </c>
      <c r="E48" s="170"/>
    </row>
    <row r="49" spans="1:5" s="177" customFormat="1" ht="30">
      <c r="A49" s="268" t="s">
        <v>168</v>
      </c>
      <c r="B49" s="128" t="s">
        <v>58</v>
      </c>
      <c r="C49" s="128" t="s">
        <v>58</v>
      </c>
      <c r="D49" s="170" t="s">
        <v>58</v>
      </c>
      <c r="E49" s="170"/>
    </row>
    <row r="50" spans="1:5" s="177" customFormat="1" ht="15">
      <c r="A50" s="272" t="s">
        <v>185</v>
      </c>
      <c r="B50" s="128">
        <v>49</v>
      </c>
      <c r="C50" s="128">
        <v>25</v>
      </c>
      <c r="D50" s="170">
        <f aca="true" t="shared" si="1" ref="D50:D81">C50/B50</f>
        <v>0.5102040816326531</v>
      </c>
      <c r="E50" s="170"/>
    </row>
    <row r="51" spans="1:5" s="177" customFormat="1" ht="15">
      <c r="A51" s="272" t="s">
        <v>179</v>
      </c>
      <c r="B51" s="128">
        <v>41</v>
      </c>
      <c r="C51" s="128">
        <v>21</v>
      </c>
      <c r="D51" s="170">
        <f t="shared" si="1"/>
        <v>0.5121951219512195</v>
      </c>
      <c r="E51" s="170"/>
    </row>
    <row r="52" spans="1:5" s="177" customFormat="1" ht="15">
      <c r="A52" s="272" t="s">
        <v>172</v>
      </c>
      <c r="B52" s="128">
        <v>33</v>
      </c>
      <c r="C52" s="128">
        <v>15</v>
      </c>
      <c r="D52" s="170">
        <f t="shared" si="1"/>
        <v>0.45454545454545453</v>
      </c>
      <c r="E52" s="170"/>
    </row>
    <row r="53" spans="1:5" s="177" customFormat="1" ht="15">
      <c r="A53" s="272" t="s">
        <v>190</v>
      </c>
      <c r="B53" s="128">
        <v>69</v>
      </c>
      <c r="C53" s="128">
        <v>30</v>
      </c>
      <c r="D53" s="170">
        <f t="shared" si="1"/>
        <v>0.43478260869565216</v>
      </c>
      <c r="E53" s="170"/>
    </row>
    <row r="54" spans="1:5" s="177" customFormat="1" ht="15">
      <c r="A54" s="269" t="s">
        <v>192</v>
      </c>
      <c r="B54" s="128">
        <v>79</v>
      </c>
      <c r="C54" s="128">
        <v>42</v>
      </c>
      <c r="D54" s="170">
        <f t="shared" si="1"/>
        <v>0.5316455696202531</v>
      </c>
      <c r="E54" s="170"/>
    </row>
    <row r="55" spans="1:5" s="177" customFormat="1" ht="15">
      <c r="A55" s="268" t="s">
        <v>196</v>
      </c>
      <c r="B55" s="128">
        <v>38</v>
      </c>
      <c r="C55" s="128">
        <v>21</v>
      </c>
      <c r="D55" s="170">
        <f t="shared" si="1"/>
        <v>0.5526315789473685</v>
      </c>
      <c r="E55" s="170"/>
    </row>
    <row r="56" spans="1:5" s="177" customFormat="1" ht="15">
      <c r="A56" s="268" t="s">
        <v>2016</v>
      </c>
      <c r="B56" s="128">
        <v>26</v>
      </c>
      <c r="C56" s="128">
        <v>7</v>
      </c>
      <c r="D56" s="170">
        <f t="shared" si="1"/>
        <v>0.2692307692307692</v>
      </c>
      <c r="E56" s="170"/>
    </row>
    <row r="57" spans="1:5" s="177" customFormat="1" ht="15">
      <c r="A57" s="272" t="s">
        <v>210</v>
      </c>
      <c r="B57" s="128">
        <v>7</v>
      </c>
      <c r="C57" s="128">
        <v>1</v>
      </c>
      <c r="D57" s="170">
        <f t="shared" si="1"/>
        <v>0.14285714285714285</v>
      </c>
      <c r="E57" s="170"/>
    </row>
    <row r="58" spans="1:5" s="177" customFormat="1" ht="15">
      <c r="A58" s="272" t="s">
        <v>205</v>
      </c>
      <c r="B58" s="128">
        <v>13</v>
      </c>
      <c r="C58" s="128">
        <v>7</v>
      </c>
      <c r="D58" s="170">
        <f t="shared" si="1"/>
        <v>0.5384615384615384</v>
      </c>
      <c r="E58" s="170"/>
    </row>
    <row r="59" spans="1:5" s="177" customFormat="1" ht="15">
      <c r="A59" s="272" t="s">
        <v>208</v>
      </c>
      <c r="B59" s="128">
        <v>11</v>
      </c>
      <c r="C59" s="128">
        <v>5</v>
      </c>
      <c r="D59" s="170">
        <f t="shared" si="1"/>
        <v>0.45454545454545453</v>
      </c>
      <c r="E59" s="170"/>
    </row>
    <row r="60" spans="1:5" s="177" customFormat="1" ht="15">
      <c r="A60" s="272" t="s">
        <v>212</v>
      </c>
      <c r="B60" s="128">
        <v>129</v>
      </c>
      <c r="C60" s="128">
        <v>46</v>
      </c>
      <c r="D60" s="170">
        <f t="shared" si="1"/>
        <v>0.35658914728682173</v>
      </c>
      <c r="E60" s="170"/>
    </row>
    <row r="61" spans="1:5" s="177" customFormat="1" ht="15">
      <c r="A61" s="272" t="s">
        <v>218</v>
      </c>
      <c r="B61" s="128">
        <v>12</v>
      </c>
      <c r="C61" s="128">
        <v>6</v>
      </c>
      <c r="D61" s="170">
        <f t="shared" si="1"/>
        <v>0.5</v>
      </c>
      <c r="E61" s="170"/>
    </row>
    <row r="62" spans="1:5" s="177" customFormat="1" ht="15">
      <c r="A62" s="268" t="s">
        <v>2017</v>
      </c>
      <c r="B62" s="128">
        <v>109</v>
      </c>
      <c r="C62" s="128">
        <v>31</v>
      </c>
      <c r="D62" s="170">
        <f t="shared" si="1"/>
        <v>0.28440366972477066</v>
      </c>
      <c r="E62" s="170"/>
    </row>
    <row r="63" spans="1:5" s="177" customFormat="1" ht="15">
      <c r="A63" s="272" t="s">
        <v>223</v>
      </c>
      <c r="B63" s="128">
        <v>76</v>
      </c>
      <c r="C63" s="128">
        <v>24</v>
      </c>
      <c r="D63" s="170">
        <f t="shared" si="1"/>
        <v>0.3157894736842105</v>
      </c>
      <c r="E63" s="170"/>
    </row>
    <row r="64" spans="1:5" s="177" customFormat="1" ht="15">
      <c r="A64" s="268" t="s">
        <v>225</v>
      </c>
      <c r="B64" s="128">
        <v>19</v>
      </c>
      <c r="C64" s="128">
        <v>9</v>
      </c>
      <c r="D64" s="170">
        <f t="shared" si="1"/>
        <v>0.47368421052631576</v>
      </c>
      <c r="E64" s="170"/>
    </row>
    <row r="65" spans="1:5" s="177" customFormat="1" ht="15">
      <c r="A65" s="268" t="s">
        <v>722</v>
      </c>
      <c r="B65" s="128">
        <v>26</v>
      </c>
      <c r="C65" s="128">
        <v>13</v>
      </c>
      <c r="D65" s="170">
        <f t="shared" si="1"/>
        <v>0.5</v>
      </c>
      <c r="E65" s="170"/>
    </row>
    <row r="66" spans="1:5" s="177" customFormat="1" ht="15">
      <c r="A66" s="268" t="s">
        <v>2018</v>
      </c>
      <c r="B66" s="128">
        <v>12</v>
      </c>
      <c r="C66" s="128">
        <v>4</v>
      </c>
      <c r="D66" s="170">
        <f t="shared" si="1"/>
        <v>0.3333333333333333</v>
      </c>
      <c r="E66" s="170"/>
    </row>
    <row r="67" spans="1:5" s="177" customFormat="1" ht="15">
      <c r="A67" s="268" t="s">
        <v>232</v>
      </c>
      <c r="B67" s="128">
        <v>226</v>
      </c>
      <c r="C67" s="128">
        <v>100</v>
      </c>
      <c r="D67" s="170">
        <f t="shared" si="1"/>
        <v>0.4424778761061947</v>
      </c>
      <c r="E67" s="170"/>
    </row>
    <row r="68" spans="1:5" s="177" customFormat="1" ht="15">
      <c r="A68" s="268" t="s">
        <v>238</v>
      </c>
      <c r="B68" s="128">
        <v>290</v>
      </c>
      <c r="C68" s="128">
        <v>128</v>
      </c>
      <c r="D68" s="170">
        <f t="shared" si="1"/>
        <v>0.4413793103448276</v>
      </c>
      <c r="E68" s="170"/>
    </row>
    <row r="69" spans="1:5" s="177" customFormat="1" ht="15">
      <c r="A69" s="268" t="s">
        <v>2019</v>
      </c>
      <c r="B69" s="128">
        <v>312</v>
      </c>
      <c r="C69" s="128">
        <v>147</v>
      </c>
      <c r="D69" s="170">
        <f t="shared" si="1"/>
        <v>0.47115384615384615</v>
      </c>
      <c r="E69" s="170"/>
    </row>
    <row r="70" spans="1:5" s="177" customFormat="1" ht="15">
      <c r="A70" s="272" t="s">
        <v>723</v>
      </c>
      <c r="B70" s="128">
        <v>179</v>
      </c>
      <c r="C70" s="128">
        <v>72</v>
      </c>
      <c r="D70" s="170">
        <f t="shared" si="1"/>
        <v>0.4022346368715084</v>
      </c>
      <c r="E70" s="170"/>
    </row>
    <row r="71" spans="1:5" s="177" customFormat="1" ht="15">
      <c r="A71" s="268" t="s">
        <v>724</v>
      </c>
      <c r="B71" s="128">
        <v>235</v>
      </c>
      <c r="C71" s="128">
        <v>107</v>
      </c>
      <c r="D71" s="170">
        <f t="shared" si="1"/>
        <v>0.4553191489361702</v>
      </c>
      <c r="E71" s="170"/>
    </row>
    <row r="72" spans="1:5" s="177" customFormat="1" ht="15">
      <c r="A72" s="268" t="s">
        <v>725</v>
      </c>
      <c r="B72" s="128">
        <v>213</v>
      </c>
      <c r="C72" s="128">
        <v>86</v>
      </c>
      <c r="D72" s="170">
        <f t="shared" si="1"/>
        <v>0.40375586854460094</v>
      </c>
      <c r="E72" s="170"/>
    </row>
    <row r="73" spans="1:5" s="177" customFormat="1" ht="15">
      <c r="A73" s="268" t="s">
        <v>255</v>
      </c>
      <c r="B73" s="128">
        <v>145</v>
      </c>
      <c r="C73" s="128">
        <v>74</v>
      </c>
      <c r="D73" s="170">
        <f t="shared" si="1"/>
        <v>0.5103448275862069</v>
      </c>
      <c r="E73" s="170"/>
    </row>
    <row r="74" spans="1:5" s="177" customFormat="1" ht="15">
      <c r="A74" s="268" t="s">
        <v>2020</v>
      </c>
      <c r="B74" s="128">
        <v>367</v>
      </c>
      <c r="C74" s="128">
        <v>174</v>
      </c>
      <c r="D74" s="170">
        <f t="shared" si="1"/>
        <v>0.47411444141689374</v>
      </c>
      <c r="E74" s="170"/>
    </row>
    <row r="75" spans="1:5" s="177" customFormat="1" ht="15">
      <c r="A75" s="268" t="s">
        <v>262</v>
      </c>
      <c r="B75" s="128">
        <v>198</v>
      </c>
      <c r="C75" s="128">
        <v>83</v>
      </c>
      <c r="D75" s="170">
        <f t="shared" si="1"/>
        <v>0.41919191919191917</v>
      </c>
      <c r="E75" s="170"/>
    </row>
    <row r="76" spans="1:5" s="177" customFormat="1" ht="15">
      <c r="A76" s="268" t="s">
        <v>265</v>
      </c>
      <c r="B76" s="128">
        <v>118</v>
      </c>
      <c r="C76" s="128">
        <v>47</v>
      </c>
      <c r="D76" s="170">
        <f t="shared" si="1"/>
        <v>0.3983050847457627</v>
      </c>
      <c r="E76" s="170"/>
    </row>
    <row r="77" spans="1:5" s="177" customFormat="1" ht="15">
      <c r="A77" s="268" t="s">
        <v>726</v>
      </c>
      <c r="B77" s="128">
        <v>559</v>
      </c>
      <c r="C77" s="128">
        <v>274</v>
      </c>
      <c r="D77" s="170">
        <f t="shared" si="1"/>
        <v>0.49016100178890876</v>
      </c>
      <c r="E77" s="170"/>
    </row>
    <row r="78" spans="1:5" s="177" customFormat="1" ht="15">
      <c r="A78" s="272" t="s">
        <v>2021</v>
      </c>
      <c r="B78" s="128">
        <v>348</v>
      </c>
      <c r="C78" s="128">
        <v>141</v>
      </c>
      <c r="D78" s="170">
        <f t="shared" si="1"/>
        <v>0.4051724137931034</v>
      </c>
      <c r="E78" s="170"/>
    </row>
    <row r="79" spans="1:5" s="177" customFormat="1" ht="15">
      <c r="A79" s="268" t="s">
        <v>270</v>
      </c>
      <c r="B79" s="128">
        <v>470</v>
      </c>
      <c r="C79" s="128">
        <v>244</v>
      </c>
      <c r="D79" s="170">
        <f t="shared" si="1"/>
        <v>0.5191489361702127</v>
      </c>
      <c r="E79" s="170"/>
    </row>
    <row r="80" spans="1:5" s="177" customFormat="1" ht="15">
      <c r="A80" s="268" t="s">
        <v>272</v>
      </c>
      <c r="B80" s="128">
        <v>179</v>
      </c>
      <c r="C80" s="128">
        <v>67</v>
      </c>
      <c r="D80" s="170">
        <f t="shared" si="1"/>
        <v>0.3743016759776536</v>
      </c>
      <c r="E80" s="170"/>
    </row>
    <row r="81" spans="1:5" s="177" customFormat="1" ht="15">
      <c r="A81" s="268" t="s">
        <v>274</v>
      </c>
      <c r="B81" s="128">
        <v>78</v>
      </c>
      <c r="C81" s="128">
        <v>36</v>
      </c>
      <c r="D81" s="170">
        <f t="shared" si="1"/>
        <v>0.46153846153846156</v>
      </c>
      <c r="E81" s="170"/>
    </row>
    <row r="82" spans="1:5" s="177" customFormat="1" ht="15">
      <c r="A82" s="268" t="s">
        <v>728</v>
      </c>
      <c r="B82" s="128" t="s">
        <v>58</v>
      </c>
      <c r="C82" s="128" t="s">
        <v>58</v>
      </c>
      <c r="D82" s="170" t="s">
        <v>58</v>
      </c>
      <c r="E82" s="170"/>
    </row>
    <row r="83" spans="1:5" s="177" customFormat="1" ht="15">
      <c r="A83" s="268" t="s">
        <v>278</v>
      </c>
      <c r="B83" s="128">
        <v>255</v>
      </c>
      <c r="C83" s="128">
        <v>143</v>
      </c>
      <c r="D83" s="170">
        <f>C83/B83</f>
        <v>0.5607843137254902</v>
      </c>
      <c r="E83" s="170"/>
    </row>
    <row r="84" spans="1:5" s="177" customFormat="1" ht="15">
      <c r="A84" s="268" t="s">
        <v>280</v>
      </c>
      <c r="B84" s="128">
        <v>9</v>
      </c>
      <c r="C84" s="128">
        <v>6</v>
      </c>
      <c r="D84" s="170">
        <f>C84/B84</f>
        <v>0.6666666666666666</v>
      </c>
      <c r="E84" s="170"/>
    </row>
    <row r="85" spans="1:5" s="177" customFormat="1" ht="15">
      <c r="A85" s="268" t="s">
        <v>2022</v>
      </c>
      <c r="B85" s="128">
        <v>7</v>
      </c>
      <c r="C85" s="128">
        <v>3</v>
      </c>
      <c r="D85" s="170">
        <f>C85/B85</f>
        <v>0.42857142857142855</v>
      </c>
      <c r="E85" s="170"/>
    </row>
    <row r="86" spans="1:5" s="177" customFormat="1" ht="15">
      <c r="A86" s="279" t="s">
        <v>2023</v>
      </c>
      <c r="B86" s="128" t="s">
        <v>58</v>
      </c>
      <c r="C86" s="128" t="s">
        <v>58</v>
      </c>
      <c r="D86" s="170" t="s">
        <v>58</v>
      </c>
      <c r="E86" s="170"/>
    </row>
    <row r="87" spans="1:5" s="177" customFormat="1" ht="15">
      <c r="A87" s="272" t="s">
        <v>2024</v>
      </c>
      <c r="B87" s="128">
        <v>18</v>
      </c>
      <c r="C87" s="128">
        <v>9</v>
      </c>
      <c r="D87" s="170">
        <f>C87/B87</f>
        <v>0.5</v>
      </c>
      <c r="E87" s="170"/>
    </row>
    <row r="88" spans="1:5" s="177" customFormat="1" ht="15">
      <c r="A88" s="268" t="s">
        <v>287</v>
      </c>
      <c r="B88" s="128" t="s">
        <v>58</v>
      </c>
      <c r="C88" s="128" t="s">
        <v>58</v>
      </c>
      <c r="D88" s="170" t="s">
        <v>58</v>
      </c>
      <c r="E88" s="170"/>
    </row>
    <row r="89" spans="1:5" s="177" customFormat="1" ht="15">
      <c r="A89" s="268" t="s">
        <v>291</v>
      </c>
      <c r="B89" s="128">
        <v>27</v>
      </c>
      <c r="C89" s="128">
        <v>7</v>
      </c>
      <c r="D89" s="170">
        <f>C89/B89</f>
        <v>0.25925925925925924</v>
      </c>
      <c r="E89" s="170"/>
    </row>
    <row r="90" spans="1:5" s="177" customFormat="1" ht="15">
      <c r="A90" s="268" t="s">
        <v>295</v>
      </c>
      <c r="B90" s="128" t="s">
        <v>58</v>
      </c>
      <c r="C90" s="128" t="s">
        <v>58</v>
      </c>
      <c r="D90" s="170" t="s">
        <v>58</v>
      </c>
      <c r="E90" s="170"/>
    </row>
    <row r="91" spans="1:5" s="177" customFormat="1" ht="15">
      <c r="A91" s="268" t="s">
        <v>298</v>
      </c>
      <c r="B91" s="128" t="s">
        <v>58</v>
      </c>
      <c r="C91" s="128" t="s">
        <v>58</v>
      </c>
      <c r="D91" s="170" t="s">
        <v>58</v>
      </c>
      <c r="E91" s="170"/>
    </row>
    <row r="92" spans="1:5" s="177" customFormat="1" ht="15">
      <c r="A92" s="268" t="s">
        <v>301</v>
      </c>
      <c r="B92" s="128">
        <v>116</v>
      </c>
      <c r="C92" s="128">
        <v>52</v>
      </c>
      <c r="D92" s="170">
        <f aca="true" t="shared" si="2" ref="D92:D138">C92/B92</f>
        <v>0.4482758620689655</v>
      </c>
      <c r="E92" s="170"/>
    </row>
    <row r="93" spans="1:5" s="177" customFormat="1" ht="15">
      <c r="A93" s="268" t="s">
        <v>306</v>
      </c>
      <c r="B93" s="128">
        <v>210</v>
      </c>
      <c r="C93" s="128">
        <v>100</v>
      </c>
      <c r="D93" s="170">
        <f t="shared" si="2"/>
        <v>0.47619047619047616</v>
      </c>
      <c r="E93" s="170"/>
    </row>
    <row r="94" spans="1:5" s="177" customFormat="1" ht="15">
      <c r="A94" s="268" t="s">
        <v>314</v>
      </c>
      <c r="B94" s="128">
        <v>24</v>
      </c>
      <c r="C94" s="128">
        <v>9</v>
      </c>
      <c r="D94" s="170">
        <f t="shared" si="2"/>
        <v>0.375</v>
      </c>
      <c r="E94" s="170"/>
    </row>
    <row r="95" spans="1:5" s="177" customFormat="1" ht="15">
      <c r="A95" s="268" t="s">
        <v>318</v>
      </c>
      <c r="B95" s="128">
        <v>24</v>
      </c>
      <c r="C95" s="128">
        <v>12</v>
      </c>
      <c r="D95" s="170">
        <f t="shared" si="2"/>
        <v>0.5</v>
      </c>
      <c r="E95" s="170"/>
    </row>
    <row r="96" spans="1:5" s="177" customFormat="1" ht="15">
      <c r="A96" s="268" t="s">
        <v>600</v>
      </c>
      <c r="B96" s="128">
        <v>66</v>
      </c>
      <c r="C96" s="128">
        <v>26</v>
      </c>
      <c r="D96" s="170">
        <f t="shared" si="2"/>
        <v>0.3939393939393939</v>
      </c>
      <c r="E96" s="170"/>
    </row>
    <row r="97" spans="1:5" s="177" customFormat="1" ht="15">
      <c r="A97" s="268" t="s">
        <v>732</v>
      </c>
      <c r="B97" s="128" t="s">
        <v>58</v>
      </c>
      <c r="C97" s="128" t="s">
        <v>58</v>
      </c>
      <c r="D97" s="170" t="s">
        <v>58</v>
      </c>
      <c r="E97" s="170"/>
    </row>
    <row r="98" spans="1:5" s="177" customFormat="1" ht="15">
      <c r="A98" s="268" t="s">
        <v>733</v>
      </c>
      <c r="B98" s="128">
        <v>9</v>
      </c>
      <c r="C98" s="128">
        <v>4</v>
      </c>
      <c r="D98" s="170">
        <f t="shared" si="2"/>
        <v>0.4444444444444444</v>
      </c>
      <c r="E98" s="170"/>
    </row>
    <row r="99" spans="1:5" s="177" customFormat="1" ht="15">
      <c r="A99" s="268" t="s">
        <v>327</v>
      </c>
      <c r="B99" s="128">
        <v>12</v>
      </c>
      <c r="C99" s="128">
        <v>4</v>
      </c>
      <c r="D99" s="170">
        <f t="shared" si="2"/>
        <v>0.3333333333333333</v>
      </c>
      <c r="E99" s="170"/>
    </row>
    <row r="100" spans="1:5" s="177" customFormat="1" ht="15">
      <c r="A100" s="268" t="s">
        <v>330</v>
      </c>
      <c r="B100" s="128">
        <v>43</v>
      </c>
      <c r="C100" s="128">
        <v>18</v>
      </c>
      <c r="D100" s="170">
        <f t="shared" si="2"/>
        <v>0.4186046511627907</v>
      </c>
      <c r="E100" s="170"/>
    </row>
    <row r="101" spans="1:5" s="177" customFormat="1" ht="15">
      <c r="A101" s="268" t="s">
        <v>332</v>
      </c>
      <c r="B101" s="128">
        <v>36</v>
      </c>
      <c r="C101" s="128">
        <v>19</v>
      </c>
      <c r="D101" s="170">
        <f t="shared" si="2"/>
        <v>0.5277777777777778</v>
      </c>
      <c r="E101" s="170"/>
    </row>
    <row r="102" spans="1:5" s="177" customFormat="1" ht="30">
      <c r="A102" s="272" t="s">
        <v>334</v>
      </c>
      <c r="B102" s="128">
        <v>68</v>
      </c>
      <c r="C102" s="128">
        <v>39</v>
      </c>
      <c r="D102" s="170">
        <f t="shared" si="2"/>
        <v>0.5735294117647058</v>
      </c>
      <c r="E102" s="170"/>
    </row>
    <row r="103" spans="1:5" s="177" customFormat="1" ht="15">
      <c r="A103" s="275" t="s">
        <v>2025</v>
      </c>
      <c r="B103" s="128">
        <v>42</v>
      </c>
      <c r="C103" s="128">
        <v>23</v>
      </c>
      <c r="D103" s="170">
        <f t="shared" si="2"/>
        <v>0.5476190476190477</v>
      </c>
      <c r="E103" s="170"/>
    </row>
    <row r="104" spans="1:5" s="177" customFormat="1" ht="15">
      <c r="A104" s="272" t="s">
        <v>338</v>
      </c>
      <c r="B104" s="128">
        <v>17</v>
      </c>
      <c r="C104" s="128">
        <v>7</v>
      </c>
      <c r="D104" s="170">
        <f t="shared" si="2"/>
        <v>0.4117647058823529</v>
      </c>
      <c r="E104" s="170"/>
    </row>
    <row r="105" spans="1:5" s="177" customFormat="1" ht="15">
      <c r="A105" s="272" t="s">
        <v>340</v>
      </c>
      <c r="B105" s="128">
        <v>7</v>
      </c>
      <c r="C105" s="128">
        <v>2</v>
      </c>
      <c r="D105" s="170">
        <f t="shared" si="2"/>
        <v>0.2857142857142857</v>
      </c>
      <c r="E105" s="170"/>
    </row>
    <row r="106" spans="1:5" s="177" customFormat="1" ht="15">
      <c r="A106" s="268" t="s">
        <v>342</v>
      </c>
      <c r="B106" s="128" t="s">
        <v>58</v>
      </c>
      <c r="C106" s="128" t="s">
        <v>58</v>
      </c>
      <c r="D106" s="170" t="s">
        <v>58</v>
      </c>
      <c r="E106" s="170"/>
    </row>
    <row r="107" spans="1:5" s="177" customFormat="1" ht="15">
      <c r="A107" s="268" t="s">
        <v>344</v>
      </c>
      <c r="B107" s="128">
        <v>8</v>
      </c>
      <c r="C107" s="128">
        <v>3</v>
      </c>
      <c r="D107" s="170">
        <f t="shared" si="2"/>
        <v>0.375</v>
      </c>
      <c r="E107" s="170"/>
    </row>
    <row r="108" spans="1:5" s="177" customFormat="1" ht="15">
      <c r="A108" s="268" t="s">
        <v>346</v>
      </c>
      <c r="B108" s="128">
        <v>50</v>
      </c>
      <c r="C108" s="128">
        <v>30</v>
      </c>
      <c r="D108" s="170">
        <f t="shared" si="2"/>
        <v>0.6</v>
      </c>
      <c r="E108" s="170"/>
    </row>
    <row r="109" spans="1:8" s="177" customFormat="1" ht="15">
      <c r="A109" s="268" t="s">
        <v>348</v>
      </c>
      <c r="B109" s="128">
        <v>28</v>
      </c>
      <c r="C109" s="128">
        <v>11</v>
      </c>
      <c r="D109" s="170">
        <f t="shared" si="2"/>
        <v>0.39285714285714285</v>
      </c>
      <c r="E109" s="170"/>
      <c r="G109" s="171"/>
      <c r="H109" s="171"/>
    </row>
    <row r="110" spans="1:5" s="177" customFormat="1" ht="15">
      <c r="A110" s="272" t="s">
        <v>350</v>
      </c>
      <c r="B110" s="128">
        <v>14</v>
      </c>
      <c r="C110" s="128">
        <v>7</v>
      </c>
      <c r="D110" s="170">
        <f t="shared" si="2"/>
        <v>0.5</v>
      </c>
      <c r="E110" s="170"/>
    </row>
    <row r="111" spans="1:5" s="177" customFormat="1" ht="15">
      <c r="A111" s="268" t="s">
        <v>352</v>
      </c>
      <c r="B111" s="128" t="s">
        <v>58</v>
      </c>
      <c r="C111" s="128" t="s">
        <v>58</v>
      </c>
      <c r="D111" s="170" t="s">
        <v>58</v>
      </c>
      <c r="E111" s="170"/>
    </row>
    <row r="112" spans="1:5" s="177" customFormat="1" ht="15">
      <c r="A112" s="272" t="s">
        <v>354</v>
      </c>
      <c r="B112" s="128">
        <v>41</v>
      </c>
      <c r="C112" s="128">
        <v>20</v>
      </c>
      <c r="D112" s="170">
        <f t="shared" si="2"/>
        <v>0.4878048780487805</v>
      </c>
      <c r="E112" s="170"/>
    </row>
    <row r="113" spans="1:5" s="177" customFormat="1" ht="15">
      <c r="A113" s="272" t="s">
        <v>356</v>
      </c>
      <c r="B113" s="128">
        <v>38</v>
      </c>
      <c r="C113" s="128">
        <v>24</v>
      </c>
      <c r="D113" s="170">
        <f t="shared" si="2"/>
        <v>0.631578947368421</v>
      </c>
      <c r="E113" s="170"/>
    </row>
    <row r="114" spans="1:5" s="177" customFormat="1" ht="15">
      <c r="A114" s="268" t="s">
        <v>604</v>
      </c>
      <c r="B114" s="128">
        <v>17</v>
      </c>
      <c r="C114" s="128">
        <v>4</v>
      </c>
      <c r="D114" s="170">
        <f t="shared" si="2"/>
        <v>0.23529411764705882</v>
      </c>
      <c r="E114" s="170"/>
    </row>
    <row r="115" spans="1:5" s="177" customFormat="1" ht="15">
      <c r="A115" s="268" t="s">
        <v>2057</v>
      </c>
      <c r="B115" s="128">
        <v>110</v>
      </c>
      <c r="C115" s="128">
        <v>54</v>
      </c>
      <c r="D115" s="170">
        <f t="shared" si="2"/>
        <v>0.4909090909090909</v>
      </c>
      <c r="E115" s="170"/>
    </row>
    <row r="116" spans="1:5" s="177" customFormat="1" ht="15">
      <c r="A116" s="268" t="s">
        <v>2058</v>
      </c>
      <c r="B116" s="128">
        <v>100</v>
      </c>
      <c r="C116" s="128">
        <v>27</v>
      </c>
      <c r="D116" s="170">
        <f t="shared" si="2"/>
        <v>0.27</v>
      </c>
      <c r="E116" s="170"/>
    </row>
    <row r="117" spans="1:5" s="177" customFormat="1" ht="15">
      <c r="A117" s="268" t="s">
        <v>2059</v>
      </c>
      <c r="B117" s="128">
        <v>109</v>
      </c>
      <c r="C117" s="128">
        <v>34</v>
      </c>
      <c r="D117" s="170">
        <f t="shared" si="2"/>
        <v>0.3119266055045872</v>
      </c>
      <c r="E117" s="170"/>
    </row>
    <row r="118" spans="1:5" s="177" customFormat="1" ht="15">
      <c r="A118" s="268" t="s">
        <v>2060</v>
      </c>
      <c r="B118" s="128">
        <v>171</v>
      </c>
      <c r="C118" s="128">
        <v>74</v>
      </c>
      <c r="D118" s="170">
        <f t="shared" si="2"/>
        <v>0.4327485380116959</v>
      </c>
      <c r="E118" s="170"/>
    </row>
    <row r="119" spans="1:5" s="177" customFormat="1" ht="15">
      <c r="A119" s="268" t="s">
        <v>2061</v>
      </c>
      <c r="B119" s="128">
        <v>190</v>
      </c>
      <c r="C119" s="128">
        <v>105</v>
      </c>
      <c r="D119" s="170">
        <f t="shared" si="2"/>
        <v>0.5526315789473685</v>
      </c>
      <c r="E119" s="170"/>
    </row>
    <row r="120" spans="1:5" s="177" customFormat="1" ht="15">
      <c r="A120" s="268" t="s">
        <v>2062</v>
      </c>
      <c r="B120" s="128">
        <v>322</v>
      </c>
      <c r="C120" s="128">
        <v>147</v>
      </c>
      <c r="D120" s="170">
        <f t="shared" si="2"/>
        <v>0.45652173913043476</v>
      </c>
      <c r="E120" s="170"/>
    </row>
    <row r="121" spans="1:5" s="177" customFormat="1" ht="15">
      <c r="A121" s="268" t="s">
        <v>365</v>
      </c>
      <c r="B121" s="128">
        <v>100</v>
      </c>
      <c r="C121" s="128">
        <v>34</v>
      </c>
      <c r="D121" s="170">
        <f t="shared" si="2"/>
        <v>0.34</v>
      </c>
      <c r="E121" s="170"/>
    </row>
    <row r="122" spans="1:5" s="177" customFormat="1" ht="30">
      <c r="A122" s="268" t="s">
        <v>368</v>
      </c>
      <c r="B122" s="128">
        <v>131</v>
      </c>
      <c r="C122" s="128">
        <v>49</v>
      </c>
      <c r="D122" s="170">
        <f t="shared" si="2"/>
        <v>0.37404580152671757</v>
      </c>
      <c r="E122" s="170"/>
    </row>
    <row r="123" spans="1:5" s="177" customFormat="1" ht="30">
      <c r="A123" s="268" t="s">
        <v>2026</v>
      </c>
      <c r="B123" s="128">
        <v>54</v>
      </c>
      <c r="C123" s="128">
        <v>28</v>
      </c>
      <c r="D123" s="170">
        <f t="shared" si="2"/>
        <v>0.5185185185185185</v>
      </c>
      <c r="E123" s="170"/>
    </row>
    <row r="124" spans="1:5" s="177" customFormat="1" ht="15">
      <c r="A124" s="268" t="s">
        <v>2027</v>
      </c>
      <c r="B124" s="128">
        <v>167</v>
      </c>
      <c r="C124" s="128">
        <v>40</v>
      </c>
      <c r="D124" s="170">
        <f t="shared" si="2"/>
        <v>0.23952095808383234</v>
      </c>
      <c r="E124" s="170"/>
    </row>
    <row r="125" spans="1:5" s="177" customFormat="1" ht="15">
      <c r="A125" s="268" t="s">
        <v>734</v>
      </c>
      <c r="B125" s="128">
        <v>7</v>
      </c>
      <c r="C125" s="128">
        <v>2</v>
      </c>
      <c r="D125" s="170">
        <f t="shared" si="2"/>
        <v>0.2857142857142857</v>
      </c>
      <c r="E125" s="170"/>
    </row>
    <row r="126" spans="1:5" s="177" customFormat="1" ht="15">
      <c r="A126" s="268" t="s">
        <v>386</v>
      </c>
      <c r="B126" s="128">
        <v>8</v>
      </c>
      <c r="C126" s="128">
        <v>1</v>
      </c>
      <c r="D126" s="170">
        <f t="shared" si="2"/>
        <v>0.125</v>
      </c>
      <c r="E126" s="170"/>
    </row>
    <row r="127" spans="1:5" s="177" customFormat="1" ht="15">
      <c r="A127" s="268" t="s">
        <v>389</v>
      </c>
      <c r="B127" s="128">
        <v>24</v>
      </c>
      <c r="C127" s="128">
        <v>4</v>
      </c>
      <c r="D127" s="170">
        <f t="shared" si="2"/>
        <v>0.16666666666666666</v>
      </c>
      <c r="E127" s="170"/>
    </row>
    <row r="128" spans="1:5" s="177" customFormat="1" ht="15">
      <c r="A128" s="272" t="s">
        <v>392</v>
      </c>
      <c r="B128" s="128">
        <v>32</v>
      </c>
      <c r="C128" s="128">
        <v>13</v>
      </c>
      <c r="D128" s="170">
        <f t="shared" si="2"/>
        <v>0.40625</v>
      </c>
      <c r="E128" s="170"/>
    </row>
    <row r="129" spans="1:5" s="177" customFormat="1" ht="15">
      <c r="A129" s="268" t="s">
        <v>398</v>
      </c>
      <c r="B129" s="128">
        <v>122</v>
      </c>
      <c r="C129" s="128">
        <v>63</v>
      </c>
      <c r="D129" s="170">
        <f t="shared" si="2"/>
        <v>0.5163934426229508</v>
      </c>
      <c r="E129" s="170"/>
    </row>
    <row r="130" spans="1:5" s="177" customFormat="1" ht="15">
      <c r="A130" s="268" t="s">
        <v>407</v>
      </c>
      <c r="B130" s="128">
        <v>17</v>
      </c>
      <c r="C130" s="128">
        <v>6</v>
      </c>
      <c r="D130" s="170">
        <f t="shared" si="2"/>
        <v>0.35294117647058826</v>
      </c>
      <c r="E130" s="170"/>
    </row>
    <row r="131" spans="1:5" s="177" customFormat="1" ht="15">
      <c r="A131" s="268" t="s">
        <v>410</v>
      </c>
      <c r="B131" s="128">
        <v>56</v>
      </c>
      <c r="C131" s="128">
        <v>16</v>
      </c>
      <c r="D131" s="170">
        <f t="shared" si="2"/>
        <v>0.2857142857142857</v>
      </c>
      <c r="E131" s="170"/>
    </row>
    <row r="132" spans="1:5" s="177" customFormat="1" ht="15">
      <c r="A132" s="268" t="s">
        <v>415</v>
      </c>
      <c r="B132" s="128">
        <v>22</v>
      </c>
      <c r="C132" s="128">
        <v>12</v>
      </c>
      <c r="D132" s="170">
        <f t="shared" si="2"/>
        <v>0.5454545454545454</v>
      </c>
      <c r="E132" s="170"/>
    </row>
    <row r="133" spans="1:5" s="177" customFormat="1" ht="15">
      <c r="A133" s="268" t="s">
        <v>418</v>
      </c>
      <c r="B133" s="128">
        <v>166</v>
      </c>
      <c r="C133" s="128">
        <v>63</v>
      </c>
      <c r="D133" s="170">
        <f t="shared" si="2"/>
        <v>0.3795180722891566</v>
      </c>
      <c r="E133" s="170"/>
    </row>
    <row r="134" spans="1:5" s="177" customFormat="1" ht="30">
      <c r="A134" s="272" t="s">
        <v>428</v>
      </c>
      <c r="B134" s="128">
        <v>73</v>
      </c>
      <c r="C134" s="128">
        <v>28</v>
      </c>
      <c r="D134" s="170">
        <f t="shared" si="2"/>
        <v>0.3835616438356164</v>
      </c>
      <c r="E134" s="170"/>
    </row>
    <row r="135" spans="1:5" s="177" customFormat="1" ht="30">
      <c r="A135" s="272" t="s">
        <v>433</v>
      </c>
      <c r="B135" s="128">
        <v>124</v>
      </c>
      <c r="C135" s="128">
        <v>53</v>
      </c>
      <c r="D135" s="170">
        <f t="shared" si="2"/>
        <v>0.4274193548387097</v>
      </c>
      <c r="E135" s="170"/>
    </row>
    <row r="136" spans="1:5" s="177" customFormat="1" ht="15">
      <c r="A136" s="268" t="s">
        <v>438</v>
      </c>
      <c r="B136" s="128" t="s">
        <v>58</v>
      </c>
      <c r="C136" s="128" t="s">
        <v>58</v>
      </c>
      <c r="D136" s="170" t="s">
        <v>58</v>
      </c>
      <c r="E136" s="170"/>
    </row>
    <row r="137" spans="1:5" s="177" customFormat="1" ht="15">
      <c r="A137" s="268" t="s">
        <v>441</v>
      </c>
      <c r="B137" s="128">
        <v>29</v>
      </c>
      <c r="C137" s="128">
        <v>19</v>
      </c>
      <c r="D137" s="170">
        <f t="shared" si="2"/>
        <v>0.6551724137931034</v>
      </c>
      <c r="E137" s="170"/>
    </row>
    <row r="138" spans="1:5" s="177" customFormat="1" ht="15">
      <c r="A138" s="268" t="s">
        <v>447</v>
      </c>
      <c r="B138" s="128">
        <v>17</v>
      </c>
      <c r="C138" s="128">
        <v>3</v>
      </c>
      <c r="D138" s="170">
        <f t="shared" si="2"/>
        <v>0.17647058823529413</v>
      </c>
      <c r="E138" s="170"/>
    </row>
    <row r="139" spans="1:5" s="177" customFormat="1" ht="15">
      <c r="A139" s="268" t="s">
        <v>451</v>
      </c>
      <c r="B139" s="128" t="s">
        <v>58</v>
      </c>
      <c r="C139" s="128" t="s">
        <v>58</v>
      </c>
      <c r="D139" s="170" t="s">
        <v>58</v>
      </c>
      <c r="E139" s="170"/>
    </row>
    <row r="140" spans="1:5" s="177" customFormat="1" ht="15">
      <c r="A140" s="268" t="s">
        <v>454</v>
      </c>
      <c r="B140" s="128" t="s">
        <v>58</v>
      </c>
      <c r="C140" s="128" t="s">
        <v>58</v>
      </c>
      <c r="D140" s="170" t="s">
        <v>58</v>
      </c>
      <c r="E140" s="170"/>
    </row>
    <row r="141" spans="1:8" s="171" customFormat="1" ht="15">
      <c r="A141" s="268" t="s">
        <v>2028</v>
      </c>
      <c r="B141" s="128">
        <v>15</v>
      </c>
      <c r="C141" s="128">
        <v>2</v>
      </c>
      <c r="D141" s="170">
        <f>C141/B141</f>
        <v>0.13333333333333333</v>
      </c>
      <c r="E141" s="170"/>
      <c r="G141" s="177"/>
      <c r="H141" s="177"/>
    </row>
    <row r="142" spans="1:5" s="177" customFormat="1" ht="15">
      <c r="A142" s="268" t="s">
        <v>461</v>
      </c>
      <c r="B142" s="128">
        <v>38</v>
      </c>
      <c r="C142" s="128">
        <v>17</v>
      </c>
      <c r="D142" s="170">
        <f>C142/B142</f>
        <v>0.4473684210526316</v>
      </c>
      <c r="E142" s="170"/>
    </row>
    <row r="143" spans="1:5" s="177" customFormat="1" ht="15">
      <c r="A143" s="268" t="s">
        <v>463</v>
      </c>
      <c r="B143" s="128">
        <v>20</v>
      </c>
      <c r="C143" s="128">
        <v>10</v>
      </c>
      <c r="D143" s="170">
        <f>C143/B143</f>
        <v>0.5</v>
      </c>
      <c r="E143" s="170"/>
    </row>
    <row r="144" spans="1:5" s="177" customFormat="1" ht="30">
      <c r="A144" s="268" t="s">
        <v>465</v>
      </c>
      <c r="B144" s="128">
        <v>8</v>
      </c>
      <c r="C144" s="128">
        <v>1</v>
      </c>
      <c r="D144" s="170">
        <f>C144/B144</f>
        <v>0.125</v>
      </c>
      <c r="E144" s="170"/>
    </row>
    <row r="145" spans="1:5" s="177" customFormat="1" ht="15">
      <c r="A145" s="272" t="s">
        <v>2040</v>
      </c>
      <c r="B145" s="128" t="s">
        <v>58</v>
      </c>
      <c r="C145" s="128" t="s">
        <v>58</v>
      </c>
      <c r="D145" s="170" t="s">
        <v>58</v>
      </c>
      <c r="E145" s="170"/>
    </row>
    <row r="146" spans="1:5" s="177" customFormat="1" ht="15">
      <c r="A146" s="268" t="s">
        <v>2029</v>
      </c>
      <c r="B146" s="128">
        <v>101</v>
      </c>
      <c r="C146" s="128">
        <v>52</v>
      </c>
      <c r="D146" s="170">
        <f>C146/B146</f>
        <v>0.5148514851485149</v>
      </c>
      <c r="E146" s="170"/>
    </row>
    <row r="147" spans="1:5" s="177" customFormat="1" ht="15">
      <c r="A147" s="268" t="s">
        <v>475</v>
      </c>
      <c r="B147" s="128">
        <v>5</v>
      </c>
      <c r="C147" s="128">
        <v>2</v>
      </c>
      <c r="D147" s="170">
        <f>C147/B147</f>
        <v>0.4</v>
      </c>
      <c r="E147" s="170"/>
    </row>
    <row r="148" spans="1:5" s="177" customFormat="1" ht="15">
      <c r="A148" s="268" t="s">
        <v>479</v>
      </c>
      <c r="B148" s="128" t="s">
        <v>58</v>
      </c>
      <c r="C148" s="128" t="s">
        <v>58</v>
      </c>
      <c r="D148" s="170" t="s">
        <v>58</v>
      </c>
      <c r="E148" s="170"/>
    </row>
    <row r="149" spans="1:5" s="177" customFormat="1" ht="15">
      <c r="A149" s="268" t="s">
        <v>483</v>
      </c>
      <c r="B149" s="128">
        <v>68</v>
      </c>
      <c r="C149" s="128">
        <v>23</v>
      </c>
      <c r="D149" s="170">
        <f aca="true" t="shared" si="3" ref="D149:D167">C149/B149</f>
        <v>0.3382352941176471</v>
      </c>
      <c r="E149" s="170"/>
    </row>
    <row r="150" spans="1:5" s="177" customFormat="1" ht="15">
      <c r="A150" s="268" t="s">
        <v>489</v>
      </c>
      <c r="B150" s="128">
        <v>95</v>
      </c>
      <c r="C150" s="128">
        <v>38</v>
      </c>
      <c r="D150" s="170">
        <f t="shared" si="3"/>
        <v>0.4</v>
      </c>
      <c r="E150" s="170"/>
    </row>
    <row r="151" spans="1:5" s="177" customFormat="1" ht="15">
      <c r="A151" s="275" t="s">
        <v>498</v>
      </c>
      <c r="B151" s="128">
        <v>101</v>
      </c>
      <c r="C151" s="128">
        <v>38</v>
      </c>
      <c r="D151" s="170">
        <f t="shared" si="3"/>
        <v>0.37623762376237624</v>
      </c>
      <c r="E151" s="170"/>
    </row>
    <row r="152" spans="1:5" s="177" customFormat="1" ht="15">
      <c r="A152" s="275" t="s">
        <v>500</v>
      </c>
      <c r="B152" s="128">
        <v>6</v>
      </c>
      <c r="C152" s="128">
        <v>3</v>
      </c>
      <c r="D152" s="170">
        <f t="shared" si="3"/>
        <v>0.5</v>
      </c>
      <c r="E152" s="170"/>
    </row>
    <row r="153" spans="1:5" s="177" customFormat="1" ht="15">
      <c r="A153" s="268" t="s">
        <v>502</v>
      </c>
      <c r="B153" s="128">
        <v>223</v>
      </c>
      <c r="C153" s="128">
        <v>106</v>
      </c>
      <c r="D153" s="170">
        <f t="shared" si="3"/>
        <v>0.47533632286995514</v>
      </c>
      <c r="E153" s="170"/>
    </row>
    <row r="154" spans="1:5" s="177" customFormat="1" ht="15">
      <c r="A154" s="268" t="s">
        <v>507</v>
      </c>
      <c r="B154" s="128">
        <v>33</v>
      </c>
      <c r="C154" s="128">
        <v>18</v>
      </c>
      <c r="D154" s="170">
        <f t="shared" si="3"/>
        <v>0.5454545454545454</v>
      </c>
      <c r="E154" s="170"/>
    </row>
    <row r="155" spans="1:5" s="177" customFormat="1" ht="15">
      <c r="A155" s="268" t="s">
        <v>510</v>
      </c>
      <c r="B155" s="128">
        <v>119</v>
      </c>
      <c r="C155" s="128">
        <v>46</v>
      </c>
      <c r="D155" s="170">
        <f t="shared" si="3"/>
        <v>0.3865546218487395</v>
      </c>
      <c r="E155" s="170"/>
    </row>
    <row r="156" spans="1:5" s="177" customFormat="1" ht="15">
      <c r="A156" s="268" t="s">
        <v>2030</v>
      </c>
      <c r="B156" s="128">
        <v>158</v>
      </c>
      <c r="C156" s="128">
        <v>70</v>
      </c>
      <c r="D156" s="170">
        <f t="shared" si="3"/>
        <v>0.4430379746835443</v>
      </c>
      <c r="E156" s="170"/>
    </row>
    <row r="157" spans="1:5" s="177" customFormat="1" ht="15">
      <c r="A157" s="272" t="s">
        <v>2031</v>
      </c>
      <c r="B157" s="128">
        <v>29</v>
      </c>
      <c r="C157" s="128">
        <v>16</v>
      </c>
      <c r="D157" s="170">
        <f t="shared" si="3"/>
        <v>0.5517241379310345</v>
      </c>
      <c r="E157" s="170"/>
    </row>
    <row r="158" spans="1:5" s="177" customFormat="1" ht="15">
      <c r="A158" s="272" t="s">
        <v>512</v>
      </c>
      <c r="B158" s="128">
        <v>29</v>
      </c>
      <c r="C158" s="128">
        <v>16</v>
      </c>
      <c r="D158" s="170">
        <f t="shared" si="3"/>
        <v>0.5517241379310345</v>
      </c>
      <c r="E158" s="170"/>
    </row>
    <row r="159" spans="1:5" s="177" customFormat="1" ht="15">
      <c r="A159" s="268" t="s">
        <v>515</v>
      </c>
      <c r="B159" s="128">
        <v>191</v>
      </c>
      <c r="C159" s="128">
        <v>86</v>
      </c>
      <c r="D159" s="170">
        <f t="shared" si="3"/>
        <v>0.450261780104712</v>
      </c>
      <c r="E159" s="170"/>
    </row>
    <row r="160" spans="1:5" s="177" customFormat="1" ht="15">
      <c r="A160" s="268" t="s">
        <v>534</v>
      </c>
      <c r="B160" s="128">
        <v>157</v>
      </c>
      <c r="C160" s="128">
        <v>67</v>
      </c>
      <c r="D160" s="170">
        <f t="shared" si="3"/>
        <v>0.4267515923566879</v>
      </c>
      <c r="E160" s="170"/>
    </row>
    <row r="161" spans="1:5" s="177" customFormat="1" ht="15">
      <c r="A161" s="268" t="s">
        <v>541</v>
      </c>
      <c r="B161" s="128">
        <v>111</v>
      </c>
      <c r="C161" s="128">
        <v>48</v>
      </c>
      <c r="D161" s="170">
        <f t="shared" si="3"/>
        <v>0.43243243243243246</v>
      </c>
      <c r="E161" s="170"/>
    </row>
    <row r="162" spans="1:5" s="177" customFormat="1" ht="15">
      <c r="A162" s="268" t="s">
        <v>546</v>
      </c>
      <c r="B162" s="128">
        <v>148</v>
      </c>
      <c r="C162" s="128">
        <v>69</v>
      </c>
      <c r="D162" s="170">
        <f t="shared" si="3"/>
        <v>0.46621621621621623</v>
      </c>
      <c r="E162" s="170"/>
    </row>
    <row r="163" spans="1:5" s="177" customFormat="1" ht="15">
      <c r="A163" s="272" t="s">
        <v>606</v>
      </c>
      <c r="B163" s="128">
        <v>265</v>
      </c>
      <c r="C163" s="128">
        <v>127</v>
      </c>
      <c r="D163" s="170">
        <f t="shared" si="3"/>
        <v>0.47924528301886793</v>
      </c>
      <c r="E163" s="170"/>
    </row>
    <row r="164" spans="1:5" s="177" customFormat="1" ht="15">
      <c r="A164" s="268" t="s">
        <v>559</v>
      </c>
      <c r="B164" s="128">
        <v>103</v>
      </c>
      <c r="C164" s="128">
        <v>43</v>
      </c>
      <c r="D164" s="170">
        <f t="shared" si="3"/>
        <v>0.4174757281553398</v>
      </c>
      <c r="E164" s="170"/>
    </row>
    <row r="165" spans="1:5" s="177" customFormat="1" ht="15">
      <c r="A165" s="272" t="s">
        <v>571</v>
      </c>
      <c r="B165" s="128">
        <v>44</v>
      </c>
      <c r="C165" s="128">
        <v>25</v>
      </c>
      <c r="D165" s="170">
        <f t="shared" si="3"/>
        <v>0.5681818181818182</v>
      </c>
      <c r="E165" s="170"/>
    </row>
    <row r="166" spans="1:5" s="177" customFormat="1" ht="15">
      <c r="A166" s="272" t="s">
        <v>562</v>
      </c>
      <c r="B166" s="128">
        <v>227</v>
      </c>
      <c r="C166" s="128">
        <v>109</v>
      </c>
      <c r="D166" s="170">
        <f t="shared" si="3"/>
        <v>0.4801762114537445</v>
      </c>
      <c r="E166" s="170"/>
    </row>
    <row r="167" spans="1:5" s="177" customFormat="1" ht="15">
      <c r="A167" s="272" t="s">
        <v>608</v>
      </c>
      <c r="B167" s="128">
        <v>115</v>
      </c>
      <c r="C167" s="128">
        <v>46</v>
      </c>
      <c r="D167" s="170">
        <f t="shared" si="3"/>
        <v>0.4</v>
      </c>
      <c r="E167" s="170"/>
    </row>
    <row r="168" spans="1:5" s="177" customFormat="1" ht="15">
      <c r="A168" s="268" t="s">
        <v>574</v>
      </c>
      <c r="B168" s="128" t="s">
        <v>58</v>
      </c>
      <c r="C168" s="128" t="s">
        <v>58</v>
      </c>
      <c r="D168" s="170" t="s">
        <v>58</v>
      </c>
      <c r="E168" s="170"/>
    </row>
    <row r="169" spans="1:5" s="177" customFormat="1" ht="24" customHeight="1">
      <c r="A169" s="268" t="s">
        <v>2032</v>
      </c>
      <c r="B169" s="128">
        <v>22</v>
      </c>
      <c r="C169" s="128">
        <v>10</v>
      </c>
      <c r="D169" s="170">
        <f aca="true" t="shared" si="4" ref="D169:D175">C169/B169</f>
        <v>0.45454545454545453</v>
      </c>
      <c r="E169" s="170"/>
    </row>
    <row r="170" spans="1:6" s="177" customFormat="1" ht="15">
      <c r="A170" s="268" t="s">
        <v>735</v>
      </c>
      <c r="B170" s="128">
        <v>26</v>
      </c>
      <c r="C170" s="128">
        <v>6</v>
      </c>
      <c r="D170" s="170">
        <f t="shared" si="4"/>
        <v>0.23076923076923078</v>
      </c>
      <c r="E170" s="170"/>
      <c r="F170" s="171"/>
    </row>
    <row r="171" spans="1:6" s="177" customFormat="1" ht="15">
      <c r="A171" s="268" t="s">
        <v>579</v>
      </c>
      <c r="B171" s="128">
        <v>27</v>
      </c>
      <c r="C171" s="128">
        <v>7</v>
      </c>
      <c r="D171" s="170">
        <f t="shared" si="4"/>
        <v>0.25925925925925924</v>
      </c>
      <c r="E171" s="170"/>
      <c r="F171" s="171"/>
    </row>
    <row r="172" spans="1:6" s="177" customFormat="1" ht="15">
      <c r="A172" s="268" t="s">
        <v>582</v>
      </c>
      <c r="B172" s="128">
        <v>272</v>
      </c>
      <c r="C172" s="128">
        <v>97</v>
      </c>
      <c r="D172" s="170">
        <f t="shared" si="4"/>
        <v>0.35661764705882354</v>
      </c>
      <c r="E172" s="170"/>
      <c r="F172" s="171"/>
    </row>
    <row r="173" spans="1:6" s="177" customFormat="1" ht="15">
      <c r="A173" s="268" t="s">
        <v>610</v>
      </c>
      <c r="B173" s="128">
        <v>27</v>
      </c>
      <c r="C173" s="128">
        <v>11</v>
      </c>
      <c r="D173" s="170">
        <f t="shared" si="4"/>
        <v>0.4074074074074074</v>
      </c>
      <c r="E173" s="170"/>
      <c r="F173" s="171"/>
    </row>
    <row r="174" spans="1:6" s="177" customFormat="1" ht="15.75" thickBot="1">
      <c r="A174" s="268" t="s">
        <v>611</v>
      </c>
      <c r="B174" s="128">
        <v>41</v>
      </c>
      <c r="C174" s="128">
        <v>13</v>
      </c>
      <c r="D174" s="170">
        <f t="shared" si="4"/>
        <v>0.3170731707317073</v>
      </c>
      <c r="E174" s="170"/>
      <c r="F174" s="171"/>
    </row>
    <row r="175" spans="1:6" s="38" customFormat="1" ht="18.75" thickBot="1">
      <c r="A175" s="180" t="s">
        <v>2033</v>
      </c>
      <c r="B175" s="181">
        <v>12478</v>
      </c>
      <c r="C175" s="182">
        <v>5605</v>
      </c>
      <c r="D175" s="183">
        <f t="shared" si="4"/>
        <v>0.4491905754127264</v>
      </c>
      <c r="E175" s="184"/>
      <c r="F175" s="103"/>
    </row>
  </sheetData>
  <sheetProtection/>
  <printOptions/>
  <pageMargins left="0.7" right="0.7" top="0.75" bottom="0.75" header="0.3" footer="0.3"/>
  <pageSetup fitToHeight="0" fitToWidth="1" horizontalDpi="600" verticalDpi="600" orientation="landscape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449"/>
  <sheetViews>
    <sheetView zoomScalePageLayoutView="0" workbookViewId="0" topLeftCell="A1">
      <selection activeCell="B274" sqref="B274"/>
    </sheetView>
  </sheetViews>
  <sheetFormatPr defaultColWidth="9.140625" defaultRowHeight="15"/>
  <cols>
    <col min="1" max="1" width="55.00390625" style="22" customWidth="1"/>
    <col min="2" max="2" width="42.7109375" style="12" customWidth="1"/>
    <col min="3" max="3" width="18.28125" style="9" customWidth="1"/>
    <col min="4" max="4" width="23.28125" style="4" customWidth="1"/>
    <col min="5" max="5" width="20.140625" style="5" customWidth="1"/>
    <col min="6" max="6" width="9.00390625" style="18" customWidth="1"/>
    <col min="7" max="16384" width="9.140625" style="19" customWidth="1"/>
  </cols>
  <sheetData>
    <row r="1" spans="1:3" ht="18">
      <c r="A1" s="38" t="s">
        <v>1985</v>
      </c>
      <c r="B1" s="2"/>
      <c r="C1" s="3"/>
    </row>
    <row r="2" spans="1:256" s="8" customFormat="1" ht="18">
      <c r="A2" s="38" t="s">
        <v>2006</v>
      </c>
      <c r="B2" s="2"/>
      <c r="C2" s="3"/>
      <c r="D2" s="71"/>
      <c r="E2" s="58"/>
      <c r="F2" s="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05" customFormat="1" ht="60.75">
      <c r="A3" s="113" t="s">
        <v>0</v>
      </c>
      <c r="B3" s="142" t="s">
        <v>1</v>
      </c>
      <c r="C3" s="165" t="s">
        <v>1983</v>
      </c>
      <c r="D3" s="166" t="s">
        <v>2002</v>
      </c>
      <c r="E3" s="166" t="s">
        <v>1984</v>
      </c>
      <c r="F3" s="167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s="8" customFormat="1" ht="12.75">
      <c r="A4" s="21"/>
      <c r="B4" s="2"/>
      <c r="C4" s="3"/>
      <c r="D4" s="10" t="s">
        <v>2</v>
      </c>
      <c r="E4" s="11" t="s">
        <v>2</v>
      </c>
      <c r="F4" s="13" t="s">
        <v>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05" customFormat="1" ht="15">
      <c r="A5" s="104" t="s">
        <v>3</v>
      </c>
      <c r="B5" s="250" t="s">
        <v>4</v>
      </c>
      <c r="C5" s="106" t="s">
        <v>58</v>
      </c>
      <c r="D5" s="107" t="s">
        <v>58</v>
      </c>
      <c r="E5" s="108" t="s">
        <v>58</v>
      </c>
      <c r="F5" s="109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s="105" customFormat="1" ht="15">
      <c r="A6" s="111"/>
      <c r="B6" s="251" t="s">
        <v>5</v>
      </c>
      <c r="C6" s="107">
        <v>9</v>
      </c>
      <c r="D6" s="107">
        <v>1</v>
      </c>
      <c r="E6" s="108">
        <v>0.1111111111111111</v>
      </c>
      <c r="F6" s="111"/>
      <c r="G6" s="110"/>
      <c r="H6" s="106"/>
      <c r="I6" s="106"/>
      <c r="J6" s="112"/>
      <c r="K6" s="111"/>
      <c r="L6" s="110"/>
      <c r="M6" s="106"/>
      <c r="N6" s="106"/>
      <c r="O6" s="112"/>
      <c r="P6" s="111"/>
      <c r="Q6" s="110"/>
      <c r="R6" s="106"/>
      <c r="S6" s="106"/>
      <c r="T6" s="112"/>
      <c r="U6" s="111"/>
      <c r="V6" s="110"/>
      <c r="W6" s="106"/>
      <c r="X6" s="106"/>
      <c r="Y6" s="112"/>
      <c r="Z6" s="111"/>
      <c r="AA6" s="110"/>
      <c r="AB6" s="106"/>
      <c r="AC6" s="106"/>
      <c r="AD6" s="112"/>
      <c r="AE6" s="111"/>
      <c r="AF6" s="110"/>
      <c r="AG6" s="106"/>
      <c r="AH6" s="106"/>
      <c r="AI6" s="112"/>
      <c r="AJ6" s="111"/>
      <c r="AK6" s="110"/>
      <c r="AL6" s="106"/>
      <c r="AM6" s="106"/>
      <c r="AN6" s="112"/>
      <c r="AO6" s="111"/>
      <c r="AP6" s="110"/>
      <c r="AQ6" s="106"/>
      <c r="AR6" s="106"/>
      <c r="AS6" s="112"/>
      <c r="AT6" s="111"/>
      <c r="AU6" s="110"/>
      <c r="AV6" s="106"/>
      <c r="AW6" s="106"/>
      <c r="AX6" s="112"/>
      <c r="AY6" s="111"/>
      <c r="AZ6" s="110"/>
      <c r="BA6" s="106"/>
      <c r="BB6" s="106"/>
      <c r="BC6" s="112"/>
      <c r="BD6" s="111"/>
      <c r="BE6" s="110"/>
      <c r="BF6" s="106"/>
      <c r="BG6" s="106"/>
      <c r="BH6" s="112"/>
      <c r="BI6" s="111"/>
      <c r="BJ6" s="110"/>
      <c r="BK6" s="106"/>
      <c r="BL6" s="106"/>
      <c r="BM6" s="112"/>
      <c r="BN6" s="111"/>
      <c r="BO6" s="110"/>
      <c r="BP6" s="106"/>
      <c r="BQ6" s="106"/>
      <c r="BR6" s="112"/>
      <c r="BS6" s="111"/>
      <c r="BT6" s="110"/>
      <c r="BU6" s="106"/>
      <c r="BV6" s="106"/>
      <c r="BW6" s="112"/>
      <c r="BX6" s="111"/>
      <c r="BY6" s="110"/>
      <c r="BZ6" s="106"/>
      <c r="CA6" s="106"/>
      <c r="CB6" s="112"/>
      <c r="CC6" s="111"/>
      <c r="CD6" s="110"/>
      <c r="CE6" s="106"/>
      <c r="CF6" s="106"/>
      <c r="CG6" s="112"/>
      <c r="CH6" s="111"/>
      <c r="CI6" s="110"/>
      <c r="CJ6" s="106"/>
      <c r="CK6" s="106"/>
      <c r="CL6" s="112"/>
      <c r="CM6" s="111"/>
      <c r="CN6" s="110"/>
      <c r="CO6" s="106"/>
      <c r="CP6" s="106"/>
      <c r="CQ6" s="112"/>
      <c r="CR6" s="111"/>
      <c r="CS6" s="110"/>
      <c r="CT6" s="106"/>
      <c r="CU6" s="106"/>
      <c r="CV6" s="112"/>
      <c r="CW6" s="111"/>
      <c r="CX6" s="110"/>
      <c r="CY6" s="106"/>
      <c r="CZ6" s="106"/>
      <c r="DA6" s="112"/>
      <c r="DB6" s="111"/>
      <c r="DC6" s="110"/>
      <c r="DD6" s="106"/>
      <c r="DE6" s="106"/>
      <c r="DF6" s="112"/>
      <c r="DG6" s="111"/>
      <c r="DH6" s="110"/>
      <c r="DI6" s="106"/>
      <c r="DJ6" s="106"/>
      <c r="DK6" s="112"/>
      <c r="DL6" s="111"/>
      <c r="DM6" s="110"/>
      <c r="DN6" s="106"/>
      <c r="DO6" s="106"/>
      <c r="DP6" s="112"/>
      <c r="DQ6" s="111"/>
      <c r="DR6" s="110"/>
      <c r="DS6" s="106"/>
      <c r="DT6" s="106"/>
      <c r="DU6" s="112"/>
      <c r="DV6" s="111"/>
      <c r="DW6" s="110"/>
      <c r="DX6" s="106"/>
      <c r="DY6" s="106"/>
      <c r="DZ6" s="112"/>
      <c r="EA6" s="111"/>
      <c r="EB6" s="110"/>
      <c r="EC6" s="106"/>
      <c r="ED6" s="106"/>
      <c r="EE6" s="112"/>
      <c r="EF6" s="111"/>
      <c r="EG6" s="110"/>
      <c r="EH6" s="106"/>
      <c r="EI6" s="106"/>
      <c r="EJ6" s="112"/>
      <c r="EK6" s="111"/>
      <c r="EL6" s="110"/>
      <c r="EM6" s="106"/>
      <c r="EN6" s="106"/>
      <c r="EO6" s="112"/>
      <c r="EP6" s="111"/>
      <c r="EQ6" s="110"/>
      <c r="ER6" s="106"/>
      <c r="ES6" s="106"/>
      <c r="ET6" s="112"/>
      <c r="EU6" s="111"/>
      <c r="EV6" s="110"/>
      <c r="EW6" s="106"/>
      <c r="EX6" s="106"/>
      <c r="EY6" s="112"/>
      <c r="EZ6" s="111"/>
      <c r="FA6" s="110"/>
      <c r="FB6" s="106"/>
      <c r="FC6" s="106"/>
      <c r="FD6" s="112"/>
      <c r="FE6" s="111"/>
      <c r="FF6" s="110"/>
      <c r="FG6" s="106"/>
      <c r="FH6" s="106"/>
      <c r="FI6" s="112"/>
      <c r="FJ6" s="111"/>
      <c r="FK6" s="110"/>
      <c r="FL6" s="106"/>
      <c r="FM6" s="106"/>
      <c r="FN6" s="112"/>
      <c r="FO6" s="111"/>
      <c r="FP6" s="110"/>
      <c r="FQ6" s="106"/>
      <c r="FR6" s="106"/>
      <c r="FS6" s="112"/>
      <c r="FT6" s="111"/>
      <c r="FU6" s="110"/>
      <c r="FV6" s="106"/>
      <c r="FW6" s="106"/>
      <c r="FX6" s="112"/>
      <c r="FY6" s="111"/>
      <c r="FZ6" s="110"/>
      <c r="GA6" s="106"/>
      <c r="GB6" s="106"/>
      <c r="GC6" s="112"/>
      <c r="GD6" s="111"/>
      <c r="GE6" s="110"/>
      <c r="GF6" s="106"/>
      <c r="GG6" s="106"/>
      <c r="GH6" s="112"/>
      <c r="GI6" s="111"/>
      <c r="GJ6" s="110"/>
      <c r="GK6" s="106"/>
      <c r="GL6" s="106"/>
      <c r="GM6" s="112"/>
      <c r="GN6" s="111"/>
      <c r="GO6" s="110"/>
      <c r="GP6" s="106"/>
      <c r="GQ6" s="106"/>
      <c r="GR6" s="112"/>
      <c r="GS6" s="111"/>
      <c r="GT6" s="110"/>
      <c r="GU6" s="106"/>
      <c r="GV6" s="106"/>
      <c r="GW6" s="112"/>
      <c r="GX6" s="111"/>
      <c r="GY6" s="110"/>
      <c r="GZ6" s="106"/>
      <c r="HA6" s="106"/>
      <c r="HB6" s="112"/>
      <c r="HC6" s="111"/>
      <c r="HD6" s="110"/>
      <c r="HE6" s="106"/>
      <c r="HF6" s="106"/>
      <c r="HG6" s="112"/>
      <c r="HH6" s="111"/>
      <c r="HI6" s="110"/>
      <c r="HJ6" s="106"/>
      <c r="HK6" s="106"/>
      <c r="HL6" s="112"/>
      <c r="HM6" s="111"/>
      <c r="HN6" s="110"/>
      <c r="HO6" s="106"/>
      <c r="HP6" s="106"/>
      <c r="HQ6" s="112"/>
      <c r="HR6" s="111"/>
      <c r="HS6" s="110"/>
      <c r="HT6" s="106"/>
      <c r="HU6" s="106"/>
      <c r="HV6" s="112"/>
      <c r="HW6" s="111"/>
      <c r="HX6" s="110"/>
      <c r="HY6" s="106"/>
      <c r="HZ6" s="106"/>
      <c r="IA6" s="112"/>
      <c r="IB6" s="111"/>
      <c r="IC6" s="110"/>
      <c r="ID6" s="106"/>
      <c r="IE6" s="106"/>
      <c r="IF6" s="112"/>
      <c r="IG6" s="111"/>
      <c r="IH6" s="110"/>
      <c r="II6" s="106"/>
      <c r="IJ6" s="106"/>
      <c r="IK6" s="112"/>
      <c r="IL6" s="111"/>
      <c r="IM6" s="110"/>
      <c r="IN6" s="106"/>
      <c r="IO6" s="106"/>
      <c r="IP6" s="112"/>
      <c r="IQ6" s="111"/>
      <c r="IR6" s="110"/>
      <c r="IS6" s="106"/>
      <c r="IT6" s="106"/>
      <c r="IU6" s="112"/>
      <c r="IV6" s="111"/>
    </row>
    <row r="7" spans="1:256" s="119" customFormat="1" ht="15.75">
      <c r="A7" s="113" t="s">
        <v>6</v>
      </c>
      <c r="B7" s="280"/>
      <c r="C7" s="114">
        <v>10</v>
      </c>
      <c r="D7" s="114">
        <v>1</v>
      </c>
      <c r="E7" s="115">
        <v>0.1</v>
      </c>
      <c r="F7" s="116"/>
      <c r="G7" s="25"/>
      <c r="H7" s="117"/>
      <c r="I7" s="117"/>
      <c r="J7" s="118"/>
      <c r="K7" s="116"/>
      <c r="L7" s="25"/>
      <c r="M7" s="117"/>
      <c r="N7" s="117"/>
      <c r="O7" s="118"/>
      <c r="P7" s="116"/>
      <c r="Q7" s="25"/>
      <c r="R7" s="117"/>
      <c r="S7" s="117"/>
      <c r="T7" s="118"/>
      <c r="U7" s="116"/>
      <c r="V7" s="25"/>
      <c r="W7" s="117"/>
      <c r="X7" s="117"/>
      <c r="Y7" s="118"/>
      <c r="Z7" s="116"/>
      <c r="AA7" s="25"/>
      <c r="AB7" s="117"/>
      <c r="AC7" s="117"/>
      <c r="AD7" s="118"/>
      <c r="AE7" s="116"/>
      <c r="AF7" s="25"/>
      <c r="AG7" s="117"/>
      <c r="AH7" s="117"/>
      <c r="AI7" s="118"/>
      <c r="AJ7" s="116"/>
      <c r="AK7" s="25"/>
      <c r="AL7" s="117"/>
      <c r="AM7" s="117"/>
      <c r="AN7" s="118"/>
      <c r="AO7" s="116"/>
      <c r="AP7" s="25"/>
      <c r="AQ7" s="117"/>
      <c r="AR7" s="117"/>
      <c r="AS7" s="118"/>
      <c r="AT7" s="116"/>
      <c r="AU7" s="25"/>
      <c r="AV7" s="117"/>
      <c r="AW7" s="117"/>
      <c r="AX7" s="118"/>
      <c r="AY7" s="116"/>
      <c r="AZ7" s="25"/>
      <c r="BA7" s="117"/>
      <c r="BB7" s="117"/>
      <c r="BC7" s="118"/>
      <c r="BD7" s="116"/>
      <c r="BE7" s="25"/>
      <c r="BF7" s="117"/>
      <c r="BG7" s="117"/>
      <c r="BH7" s="118"/>
      <c r="BI7" s="116"/>
      <c r="BJ7" s="25"/>
      <c r="BK7" s="117"/>
      <c r="BL7" s="117"/>
      <c r="BM7" s="118"/>
      <c r="BN7" s="116"/>
      <c r="BO7" s="25"/>
      <c r="BP7" s="117"/>
      <c r="BQ7" s="117"/>
      <c r="BR7" s="118"/>
      <c r="BS7" s="116"/>
      <c r="BT7" s="25"/>
      <c r="BU7" s="117"/>
      <c r="BV7" s="117"/>
      <c r="BW7" s="118"/>
      <c r="BX7" s="116"/>
      <c r="BY7" s="25"/>
      <c r="BZ7" s="117"/>
      <c r="CA7" s="117"/>
      <c r="CB7" s="118"/>
      <c r="CC7" s="116"/>
      <c r="CD7" s="25"/>
      <c r="CE7" s="117"/>
      <c r="CF7" s="117"/>
      <c r="CG7" s="118"/>
      <c r="CH7" s="116"/>
      <c r="CI7" s="25"/>
      <c r="CJ7" s="117"/>
      <c r="CK7" s="117"/>
      <c r="CL7" s="118"/>
      <c r="CM7" s="116"/>
      <c r="CN7" s="25"/>
      <c r="CO7" s="117"/>
      <c r="CP7" s="117"/>
      <c r="CQ7" s="118"/>
      <c r="CR7" s="116"/>
      <c r="CS7" s="25"/>
      <c r="CT7" s="117"/>
      <c r="CU7" s="117"/>
      <c r="CV7" s="118"/>
      <c r="CW7" s="116"/>
      <c r="CX7" s="25"/>
      <c r="CY7" s="117"/>
      <c r="CZ7" s="117"/>
      <c r="DA7" s="118"/>
      <c r="DB7" s="116"/>
      <c r="DC7" s="25"/>
      <c r="DD7" s="117"/>
      <c r="DE7" s="117"/>
      <c r="DF7" s="118"/>
      <c r="DG7" s="116"/>
      <c r="DH7" s="25"/>
      <c r="DI7" s="117"/>
      <c r="DJ7" s="117"/>
      <c r="DK7" s="118"/>
      <c r="DL7" s="116"/>
      <c r="DM7" s="25"/>
      <c r="DN7" s="117"/>
      <c r="DO7" s="117"/>
      <c r="DP7" s="118"/>
      <c r="DQ7" s="116"/>
      <c r="DR7" s="25"/>
      <c r="DS7" s="117"/>
      <c r="DT7" s="117"/>
      <c r="DU7" s="118"/>
      <c r="DV7" s="116"/>
      <c r="DW7" s="25"/>
      <c r="DX7" s="117"/>
      <c r="DY7" s="117"/>
      <c r="DZ7" s="118"/>
      <c r="EA7" s="116"/>
      <c r="EB7" s="25"/>
      <c r="EC7" s="117"/>
      <c r="ED7" s="117"/>
      <c r="EE7" s="118"/>
      <c r="EF7" s="116"/>
      <c r="EG7" s="25"/>
      <c r="EH7" s="117"/>
      <c r="EI7" s="117"/>
      <c r="EJ7" s="118"/>
      <c r="EK7" s="116"/>
      <c r="EL7" s="25"/>
      <c r="EM7" s="117"/>
      <c r="EN7" s="117"/>
      <c r="EO7" s="118"/>
      <c r="EP7" s="116"/>
      <c r="EQ7" s="25"/>
      <c r="ER7" s="117"/>
      <c r="ES7" s="117"/>
      <c r="ET7" s="118"/>
      <c r="EU7" s="116"/>
      <c r="EV7" s="25"/>
      <c r="EW7" s="117"/>
      <c r="EX7" s="117"/>
      <c r="EY7" s="118"/>
      <c r="EZ7" s="116"/>
      <c r="FA7" s="25"/>
      <c r="FB7" s="117"/>
      <c r="FC7" s="117"/>
      <c r="FD7" s="118"/>
      <c r="FE7" s="116"/>
      <c r="FF7" s="25"/>
      <c r="FG7" s="117"/>
      <c r="FH7" s="117"/>
      <c r="FI7" s="118"/>
      <c r="FJ7" s="116"/>
      <c r="FK7" s="25"/>
      <c r="FL7" s="117"/>
      <c r="FM7" s="117"/>
      <c r="FN7" s="118"/>
      <c r="FO7" s="116"/>
      <c r="FP7" s="25"/>
      <c r="FQ7" s="117"/>
      <c r="FR7" s="117"/>
      <c r="FS7" s="118"/>
      <c r="FT7" s="116"/>
      <c r="FU7" s="25"/>
      <c r="FV7" s="117"/>
      <c r="FW7" s="117"/>
      <c r="FX7" s="118"/>
      <c r="FY7" s="116"/>
      <c r="FZ7" s="25"/>
      <c r="GA7" s="117"/>
      <c r="GB7" s="117"/>
      <c r="GC7" s="118"/>
      <c r="GD7" s="116"/>
      <c r="GE7" s="25"/>
      <c r="GF7" s="117"/>
      <c r="GG7" s="117"/>
      <c r="GH7" s="118"/>
      <c r="GI7" s="116"/>
      <c r="GJ7" s="25"/>
      <c r="GK7" s="117"/>
      <c r="GL7" s="117"/>
      <c r="GM7" s="118"/>
      <c r="GN7" s="116"/>
      <c r="GO7" s="25"/>
      <c r="GP7" s="117"/>
      <c r="GQ7" s="117"/>
      <c r="GR7" s="118"/>
      <c r="GS7" s="116"/>
      <c r="GT7" s="25"/>
      <c r="GU7" s="117"/>
      <c r="GV7" s="117"/>
      <c r="GW7" s="118"/>
      <c r="GX7" s="116"/>
      <c r="GY7" s="25"/>
      <c r="GZ7" s="117"/>
      <c r="HA7" s="117"/>
      <c r="HB7" s="118"/>
      <c r="HC7" s="116"/>
      <c r="HD7" s="25"/>
      <c r="HE7" s="117"/>
      <c r="HF7" s="117"/>
      <c r="HG7" s="118"/>
      <c r="HH7" s="116"/>
      <c r="HI7" s="25"/>
      <c r="HJ7" s="117"/>
      <c r="HK7" s="117"/>
      <c r="HL7" s="118"/>
      <c r="HM7" s="116"/>
      <c r="HN7" s="25"/>
      <c r="HO7" s="117"/>
      <c r="HP7" s="117"/>
      <c r="HQ7" s="118"/>
      <c r="HR7" s="116"/>
      <c r="HS7" s="25"/>
      <c r="HT7" s="117"/>
      <c r="HU7" s="117"/>
      <c r="HV7" s="118"/>
      <c r="HW7" s="116"/>
      <c r="HX7" s="25"/>
      <c r="HY7" s="117"/>
      <c r="HZ7" s="117"/>
      <c r="IA7" s="118"/>
      <c r="IB7" s="116"/>
      <c r="IC7" s="25"/>
      <c r="ID7" s="117"/>
      <c r="IE7" s="117"/>
      <c r="IF7" s="118"/>
      <c r="IG7" s="116"/>
      <c r="IH7" s="25"/>
      <c r="II7" s="117"/>
      <c r="IJ7" s="117"/>
      <c r="IK7" s="118"/>
      <c r="IL7" s="116"/>
      <c r="IM7" s="25"/>
      <c r="IN7" s="117"/>
      <c r="IO7" s="117"/>
      <c r="IP7" s="118"/>
      <c r="IQ7" s="116"/>
      <c r="IR7" s="25"/>
      <c r="IS7" s="117"/>
      <c r="IT7" s="117"/>
      <c r="IU7" s="118"/>
      <c r="IV7" s="116"/>
    </row>
    <row r="8" spans="1:256" s="105" customFormat="1" ht="15">
      <c r="A8" s="120"/>
      <c r="B8" s="278"/>
      <c r="C8" s="107"/>
      <c r="D8" s="107"/>
      <c r="E8" s="108"/>
      <c r="F8" s="109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spans="1:256" s="126" customFormat="1" ht="15.75">
      <c r="A9" s="121" t="s">
        <v>693</v>
      </c>
      <c r="B9" s="246" t="s">
        <v>2</v>
      </c>
      <c r="C9" s="123"/>
      <c r="D9" s="123"/>
      <c r="E9" s="124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</row>
    <row r="10" spans="1:256" s="131" customFormat="1" ht="21" customHeight="1">
      <c r="A10" s="127" t="s">
        <v>1992</v>
      </c>
      <c r="B10" s="247"/>
      <c r="C10" s="128"/>
      <c r="D10" s="128"/>
      <c r="E10" s="129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  <c r="IH10" s="130"/>
      <c r="II10" s="130"/>
      <c r="IJ10" s="130"/>
      <c r="IK10" s="130"/>
      <c r="IL10" s="130"/>
      <c r="IM10" s="130"/>
      <c r="IN10" s="130"/>
      <c r="IO10" s="130"/>
      <c r="IP10" s="130"/>
      <c r="IQ10" s="130"/>
      <c r="IR10" s="130"/>
      <c r="IS10" s="130"/>
      <c r="IT10" s="130"/>
      <c r="IU10" s="130"/>
      <c r="IV10" s="130"/>
    </row>
    <row r="11" spans="1:256" s="131" customFormat="1" ht="15">
      <c r="A11" s="127" t="s">
        <v>1993</v>
      </c>
      <c r="B11" s="247"/>
      <c r="C11" s="128"/>
      <c r="D11" s="128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  <c r="IH11" s="130"/>
      <c r="II11" s="130"/>
      <c r="IJ11" s="130"/>
      <c r="IK11" s="130"/>
      <c r="IL11" s="130"/>
      <c r="IM11" s="130"/>
      <c r="IN11" s="130"/>
      <c r="IO11" s="130"/>
      <c r="IP11" s="130"/>
      <c r="IQ11" s="130"/>
      <c r="IR11" s="130"/>
      <c r="IS11" s="130"/>
      <c r="IT11" s="130"/>
      <c r="IU11" s="130"/>
      <c r="IV11" s="130"/>
    </row>
    <row r="12" spans="1:256" s="131" customFormat="1" ht="15.75" customHeight="1">
      <c r="A12" s="127" t="s">
        <v>1990</v>
      </c>
      <c r="B12" s="197"/>
      <c r="C12" s="129"/>
      <c r="D12" s="129"/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  <c r="IH12" s="130"/>
      <c r="II12" s="130"/>
      <c r="IJ12" s="130"/>
      <c r="IK12" s="130"/>
      <c r="IL12" s="130"/>
      <c r="IM12" s="130"/>
      <c r="IN12" s="130"/>
      <c r="IO12" s="130"/>
      <c r="IP12" s="130"/>
      <c r="IQ12" s="130"/>
      <c r="IR12" s="130"/>
      <c r="IS12" s="130"/>
      <c r="IT12" s="130"/>
      <c r="IU12" s="130"/>
      <c r="IV12" s="130"/>
    </row>
    <row r="13" spans="1:256" s="131" customFormat="1" ht="15.75" customHeight="1">
      <c r="A13" s="127" t="s">
        <v>1991</v>
      </c>
      <c r="B13" s="197"/>
      <c r="C13" s="129"/>
      <c r="D13" s="129"/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  <c r="IH13" s="130"/>
      <c r="II13" s="130"/>
      <c r="IJ13" s="130"/>
      <c r="IK13" s="130"/>
      <c r="IL13" s="130"/>
      <c r="IM13" s="130"/>
      <c r="IN13" s="130"/>
      <c r="IO13" s="130"/>
      <c r="IP13" s="130"/>
      <c r="IQ13" s="130"/>
      <c r="IR13" s="130"/>
      <c r="IS13" s="130"/>
      <c r="IT13" s="130"/>
      <c r="IU13" s="130"/>
      <c r="IV13" s="130"/>
    </row>
    <row r="14" spans="1:256" s="131" customFormat="1" ht="15">
      <c r="A14" s="127" t="s">
        <v>694</v>
      </c>
      <c r="B14" s="247"/>
      <c r="C14" s="128"/>
      <c r="D14" s="128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  <c r="IH14" s="130"/>
      <c r="II14" s="130"/>
      <c r="IJ14" s="130"/>
      <c r="IK14" s="130"/>
      <c r="IL14" s="130"/>
      <c r="IM14" s="130"/>
      <c r="IN14" s="130"/>
      <c r="IO14" s="130"/>
      <c r="IP14" s="130"/>
      <c r="IQ14" s="130"/>
      <c r="IR14" s="130"/>
      <c r="IS14" s="130"/>
      <c r="IT14" s="130"/>
      <c r="IU14" s="130"/>
      <c r="IV14" s="130"/>
    </row>
    <row r="15" spans="1:5" s="136" customFormat="1" ht="15">
      <c r="A15" s="132" t="s">
        <v>1999</v>
      </c>
      <c r="B15" s="281"/>
      <c r="C15" s="134"/>
      <c r="D15" s="135"/>
      <c r="E15" s="135"/>
    </row>
    <row r="16" spans="1:256" s="105" customFormat="1" ht="15">
      <c r="A16" s="120"/>
      <c r="B16" s="278"/>
      <c r="C16" s="107"/>
      <c r="D16" s="107"/>
      <c r="E16" s="108"/>
      <c r="F16" s="109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spans="1:6" s="139" customFormat="1" ht="30">
      <c r="A17" s="289" t="s">
        <v>7</v>
      </c>
      <c r="B17" s="250" t="s">
        <v>8</v>
      </c>
      <c r="C17" s="107">
        <v>8</v>
      </c>
      <c r="D17" s="107">
        <v>2</v>
      </c>
      <c r="E17" s="108">
        <v>0.25</v>
      </c>
      <c r="F17" s="138"/>
    </row>
    <row r="18" spans="1:6" s="139" customFormat="1" ht="15.75">
      <c r="A18" s="137"/>
      <c r="B18" s="250" t="s">
        <v>9</v>
      </c>
      <c r="C18" s="107">
        <v>18</v>
      </c>
      <c r="D18" s="107">
        <v>10</v>
      </c>
      <c r="E18" s="108">
        <v>0.5555555555555556</v>
      </c>
      <c r="F18" s="138"/>
    </row>
    <row r="19" spans="1:6" s="139" customFormat="1" ht="30.75">
      <c r="A19" s="137"/>
      <c r="B19" s="250" t="s">
        <v>10</v>
      </c>
      <c r="C19" s="107">
        <v>27</v>
      </c>
      <c r="D19" s="107">
        <v>15</v>
      </c>
      <c r="E19" s="108">
        <v>0.5555555555555556</v>
      </c>
      <c r="F19" s="138"/>
    </row>
    <row r="20" spans="1:6" s="139" customFormat="1" ht="15.75">
      <c r="A20" s="137"/>
      <c r="B20" s="250" t="s">
        <v>11</v>
      </c>
      <c r="C20" s="107">
        <v>6</v>
      </c>
      <c r="D20" s="107">
        <v>3</v>
      </c>
      <c r="E20" s="108">
        <v>0.5</v>
      </c>
      <c r="F20" s="138"/>
    </row>
    <row r="21" spans="1:256" s="139" customFormat="1" ht="15.75">
      <c r="A21" s="111"/>
      <c r="B21" s="251" t="s">
        <v>12</v>
      </c>
      <c r="C21" s="107" t="s">
        <v>58</v>
      </c>
      <c r="D21" s="107" t="s">
        <v>58</v>
      </c>
      <c r="E21" s="108" t="s">
        <v>58</v>
      </c>
      <c r="F21" s="111"/>
      <c r="G21" s="110"/>
      <c r="H21" s="106"/>
      <c r="I21" s="106"/>
      <c r="J21" s="112"/>
      <c r="K21" s="111"/>
      <c r="L21" s="110"/>
      <c r="M21" s="106"/>
      <c r="N21" s="106"/>
      <c r="O21" s="112"/>
      <c r="P21" s="111"/>
      <c r="Q21" s="110"/>
      <c r="R21" s="106"/>
      <c r="S21" s="106"/>
      <c r="T21" s="112"/>
      <c r="U21" s="111"/>
      <c r="V21" s="110"/>
      <c r="W21" s="106"/>
      <c r="X21" s="106"/>
      <c r="Y21" s="112"/>
      <c r="Z21" s="111"/>
      <c r="AA21" s="110"/>
      <c r="AB21" s="106"/>
      <c r="AC21" s="106"/>
      <c r="AD21" s="112"/>
      <c r="AE21" s="111"/>
      <c r="AF21" s="110"/>
      <c r="AG21" s="106"/>
      <c r="AH21" s="106"/>
      <c r="AI21" s="112"/>
      <c r="AJ21" s="111"/>
      <c r="AK21" s="110"/>
      <c r="AL21" s="106"/>
      <c r="AM21" s="106"/>
      <c r="AN21" s="112"/>
      <c r="AO21" s="111"/>
      <c r="AP21" s="110"/>
      <c r="AQ21" s="106"/>
      <c r="AR21" s="106"/>
      <c r="AS21" s="112"/>
      <c r="AT21" s="111"/>
      <c r="AU21" s="110"/>
      <c r="AV21" s="106"/>
      <c r="AW21" s="106"/>
      <c r="AX21" s="112"/>
      <c r="AY21" s="111"/>
      <c r="AZ21" s="110"/>
      <c r="BA21" s="106"/>
      <c r="BB21" s="106"/>
      <c r="BC21" s="112"/>
      <c r="BD21" s="111"/>
      <c r="BE21" s="110"/>
      <c r="BF21" s="106"/>
      <c r="BG21" s="106"/>
      <c r="BH21" s="112"/>
      <c r="BI21" s="111"/>
      <c r="BJ21" s="110"/>
      <c r="BK21" s="106"/>
      <c r="BL21" s="106"/>
      <c r="BM21" s="112"/>
      <c r="BN21" s="111"/>
      <c r="BO21" s="110"/>
      <c r="BP21" s="106"/>
      <c r="BQ21" s="106"/>
      <c r="BR21" s="112"/>
      <c r="BS21" s="111"/>
      <c r="BT21" s="110"/>
      <c r="BU21" s="106"/>
      <c r="BV21" s="106"/>
      <c r="BW21" s="112"/>
      <c r="BX21" s="111"/>
      <c r="BY21" s="110"/>
      <c r="BZ21" s="106"/>
      <c r="CA21" s="106"/>
      <c r="CB21" s="112"/>
      <c r="CC21" s="111"/>
      <c r="CD21" s="110"/>
      <c r="CE21" s="106"/>
      <c r="CF21" s="106"/>
      <c r="CG21" s="112"/>
      <c r="CH21" s="111"/>
      <c r="CI21" s="110"/>
      <c r="CJ21" s="106"/>
      <c r="CK21" s="106"/>
      <c r="CL21" s="112"/>
      <c r="CM21" s="111"/>
      <c r="CN21" s="110"/>
      <c r="CO21" s="106"/>
      <c r="CP21" s="106"/>
      <c r="CQ21" s="112"/>
      <c r="CR21" s="111"/>
      <c r="CS21" s="110"/>
      <c r="CT21" s="106"/>
      <c r="CU21" s="106"/>
      <c r="CV21" s="112"/>
      <c r="CW21" s="111"/>
      <c r="CX21" s="110"/>
      <c r="CY21" s="106"/>
      <c r="CZ21" s="106"/>
      <c r="DA21" s="112"/>
      <c r="DB21" s="111"/>
      <c r="DC21" s="110"/>
      <c r="DD21" s="106"/>
      <c r="DE21" s="106"/>
      <c r="DF21" s="112"/>
      <c r="DG21" s="111"/>
      <c r="DH21" s="110"/>
      <c r="DI21" s="106"/>
      <c r="DJ21" s="106"/>
      <c r="DK21" s="112"/>
      <c r="DL21" s="111"/>
      <c r="DM21" s="110"/>
      <c r="DN21" s="106"/>
      <c r="DO21" s="106"/>
      <c r="DP21" s="112"/>
      <c r="DQ21" s="111"/>
      <c r="DR21" s="110"/>
      <c r="DS21" s="106"/>
      <c r="DT21" s="106"/>
      <c r="DU21" s="112"/>
      <c r="DV21" s="111"/>
      <c r="DW21" s="110"/>
      <c r="DX21" s="106"/>
      <c r="DY21" s="106"/>
      <c r="DZ21" s="112"/>
      <c r="EA21" s="111"/>
      <c r="EB21" s="110"/>
      <c r="EC21" s="106"/>
      <c r="ED21" s="106"/>
      <c r="EE21" s="112"/>
      <c r="EF21" s="111"/>
      <c r="EG21" s="110"/>
      <c r="EH21" s="106"/>
      <c r="EI21" s="106"/>
      <c r="EJ21" s="112"/>
      <c r="EK21" s="111"/>
      <c r="EL21" s="110"/>
      <c r="EM21" s="106"/>
      <c r="EN21" s="106"/>
      <c r="EO21" s="112"/>
      <c r="EP21" s="111"/>
      <c r="EQ21" s="110"/>
      <c r="ER21" s="106"/>
      <c r="ES21" s="106"/>
      <c r="ET21" s="112"/>
      <c r="EU21" s="111"/>
      <c r="EV21" s="110"/>
      <c r="EW21" s="106"/>
      <c r="EX21" s="106"/>
      <c r="EY21" s="112"/>
      <c r="EZ21" s="111"/>
      <c r="FA21" s="110"/>
      <c r="FB21" s="106"/>
      <c r="FC21" s="106"/>
      <c r="FD21" s="112"/>
      <c r="FE21" s="111"/>
      <c r="FF21" s="110"/>
      <c r="FG21" s="106"/>
      <c r="FH21" s="106"/>
      <c r="FI21" s="112"/>
      <c r="FJ21" s="111"/>
      <c r="FK21" s="110"/>
      <c r="FL21" s="106"/>
      <c r="FM21" s="106"/>
      <c r="FN21" s="112"/>
      <c r="FO21" s="111"/>
      <c r="FP21" s="110"/>
      <c r="FQ21" s="106"/>
      <c r="FR21" s="106"/>
      <c r="FS21" s="112"/>
      <c r="FT21" s="111"/>
      <c r="FU21" s="110"/>
      <c r="FV21" s="106"/>
      <c r="FW21" s="106"/>
      <c r="FX21" s="112"/>
      <c r="FY21" s="111"/>
      <c r="FZ21" s="110"/>
      <c r="GA21" s="106"/>
      <c r="GB21" s="106"/>
      <c r="GC21" s="112"/>
      <c r="GD21" s="111"/>
      <c r="GE21" s="110"/>
      <c r="GF21" s="106"/>
      <c r="GG21" s="106"/>
      <c r="GH21" s="112"/>
      <c r="GI21" s="111"/>
      <c r="GJ21" s="110"/>
      <c r="GK21" s="106"/>
      <c r="GL21" s="106"/>
      <c r="GM21" s="112"/>
      <c r="GN21" s="111"/>
      <c r="GO21" s="110"/>
      <c r="GP21" s="106"/>
      <c r="GQ21" s="106"/>
      <c r="GR21" s="112"/>
      <c r="GS21" s="111"/>
      <c r="GT21" s="110"/>
      <c r="GU21" s="106"/>
      <c r="GV21" s="106"/>
      <c r="GW21" s="112"/>
      <c r="GX21" s="111"/>
      <c r="GY21" s="110"/>
      <c r="GZ21" s="106"/>
      <c r="HA21" s="106"/>
      <c r="HB21" s="112"/>
      <c r="HC21" s="111"/>
      <c r="HD21" s="110"/>
      <c r="HE21" s="106"/>
      <c r="HF21" s="106"/>
      <c r="HG21" s="112"/>
      <c r="HH21" s="111"/>
      <c r="HI21" s="110"/>
      <c r="HJ21" s="106"/>
      <c r="HK21" s="106"/>
      <c r="HL21" s="112"/>
      <c r="HM21" s="111"/>
      <c r="HN21" s="110"/>
      <c r="HO21" s="106"/>
      <c r="HP21" s="106"/>
      <c r="HQ21" s="112"/>
      <c r="HR21" s="111"/>
      <c r="HS21" s="110"/>
      <c r="HT21" s="106"/>
      <c r="HU21" s="106"/>
      <c r="HV21" s="112"/>
      <c r="HW21" s="111"/>
      <c r="HX21" s="110"/>
      <c r="HY21" s="106"/>
      <c r="HZ21" s="106"/>
      <c r="IA21" s="112"/>
      <c r="IB21" s="111"/>
      <c r="IC21" s="110"/>
      <c r="ID21" s="106"/>
      <c r="IE21" s="106"/>
      <c r="IF21" s="112"/>
      <c r="IG21" s="111"/>
      <c r="IH21" s="110"/>
      <c r="II21" s="106"/>
      <c r="IJ21" s="106"/>
      <c r="IK21" s="112"/>
      <c r="IL21" s="111"/>
      <c r="IM21" s="110"/>
      <c r="IN21" s="106"/>
      <c r="IO21" s="106"/>
      <c r="IP21" s="112"/>
      <c r="IQ21" s="111"/>
      <c r="IR21" s="110"/>
      <c r="IS21" s="106"/>
      <c r="IT21" s="106"/>
      <c r="IU21" s="112"/>
      <c r="IV21" s="111"/>
    </row>
    <row r="22" spans="1:256" s="139" customFormat="1" ht="15.75">
      <c r="A22" s="113" t="s">
        <v>13</v>
      </c>
      <c r="B22" s="280"/>
      <c r="C22" s="114">
        <v>63</v>
      </c>
      <c r="D22" s="114">
        <v>33</v>
      </c>
      <c r="E22" s="115">
        <v>0.5238095238095238</v>
      </c>
      <c r="F22" s="116"/>
      <c r="G22" s="25"/>
      <c r="H22" s="117"/>
      <c r="I22" s="117"/>
      <c r="J22" s="118"/>
      <c r="K22" s="116"/>
      <c r="L22" s="25"/>
      <c r="M22" s="117"/>
      <c r="N22" s="117"/>
      <c r="O22" s="118"/>
      <c r="P22" s="116"/>
      <c r="Q22" s="25"/>
      <c r="R22" s="117"/>
      <c r="S22" s="117"/>
      <c r="T22" s="118"/>
      <c r="U22" s="116"/>
      <c r="V22" s="25"/>
      <c r="W22" s="117"/>
      <c r="X22" s="117"/>
      <c r="Y22" s="118"/>
      <c r="Z22" s="116"/>
      <c r="AA22" s="25"/>
      <c r="AB22" s="117"/>
      <c r="AC22" s="117"/>
      <c r="AD22" s="118"/>
      <c r="AE22" s="116"/>
      <c r="AF22" s="25"/>
      <c r="AG22" s="117"/>
      <c r="AH22" s="117"/>
      <c r="AI22" s="118"/>
      <c r="AJ22" s="116"/>
      <c r="AK22" s="25"/>
      <c r="AL22" s="117"/>
      <c r="AM22" s="117"/>
      <c r="AN22" s="118"/>
      <c r="AO22" s="116"/>
      <c r="AP22" s="25"/>
      <c r="AQ22" s="117"/>
      <c r="AR22" s="117"/>
      <c r="AS22" s="118"/>
      <c r="AT22" s="116"/>
      <c r="AU22" s="25"/>
      <c r="AV22" s="117"/>
      <c r="AW22" s="117"/>
      <c r="AX22" s="118"/>
      <c r="AY22" s="116"/>
      <c r="AZ22" s="25"/>
      <c r="BA22" s="117"/>
      <c r="BB22" s="117"/>
      <c r="BC22" s="118"/>
      <c r="BD22" s="116"/>
      <c r="BE22" s="25"/>
      <c r="BF22" s="117"/>
      <c r="BG22" s="117"/>
      <c r="BH22" s="118"/>
      <c r="BI22" s="116"/>
      <c r="BJ22" s="25"/>
      <c r="BK22" s="117"/>
      <c r="BL22" s="117"/>
      <c r="BM22" s="118"/>
      <c r="BN22" s="116"/>
      <c r="BO22" s="25"/>
      <c r="BP22" s="117"/>
      <c r="BQ22" s="117"/>
      <c r="BR22" s="118"/>
      <c r="BS22" s="116"/>
      <c r="BT22" s="25"/>
      <c r="BU22" s="117"/>
      <c r="BV22" s="117"/>
      <c r="BW22" s="118"/>
      <c r="BX22" s="116"/>
      <c r="BY22" s="25"/>
      <c r="BZ22" s="117"/>
      <c r="CA22" s="117"/>
      <c r="CB22" s="118"/>
      <c r="CC22" s="116"/>
      <c r="CD22" s="25"/>
      <c r="CE22" s="117"/>
      <c r="CF22" s="117"/>
      <c r="CG22" s="118"/>
      <c r="CH22" s="116"/>
      <c r="CI22" s="25"/>
      <c r="CJ22" s="117"/>
      <c r="CK22" s="117"/>
      <c r="CL22" s="118"/>
      <c r="CM22" s="116"/>
      <c r="CN22" s="25"/>
      <c r="CO22" s="117"/>
      <c r="CP22" s="117"/>
      <c r="CQ22" s="118"/>
      <c r="CR22" s="116"/>
      <c r="CS22" s="25"/>
      <c r="CT22" s="117"/>
      <c r="CU22" s="117"/>
      <c r="CV22" s="118"/>
      <c r="CW22" s="116"/>
      <c r="CX22" s="25"/>
      <c r="CY22" s="117"/>
      <c r="CZ22" s="117"/>
      <c r="DA22" s="118"/>
      <c r="DB22" s="116"/>
      <c r="DC22" s="25"/>
      <c r="DD22" s="117"/>
      <c r="DE22" s="117"/>
      <c r="DF22" s="118"/>
      <c r="DG22" s="116"/>
      <c r="DH22" s="25"/>
      <c r="DI22" s="117"/>
      <c r="DJ22" s="117"/>
      <c r="DK22" s="118"/>
      <c r="DL22" s="116"/>
      <c r="DM22" s="25"/>
      <c r="DN22" s="117"/>
      <c r="DO22" s="117"/>
      <c r="DP22" s="118"/>
      <c r="DQ22" s="116"/>
      <c r="DR22" s="25"/>
      <c r="DS22" s="117"/>
      <c r="DT22" s="117"/>
      <c r="DU22" s="118"/>
      <c r="DV22" s="116"/>
      <c r="DW22" s="25"/>
      <c r="DX22" s="117"/>
      <c r="DY22" s="117"/>
      <c r="DZ22" s="118"/>
      <c r="EA22" s="116"/>
      <c r="EB22" s="25"/>
      <c r="EC22" s="117"/>
      <c r="ED22" s="117"/>
      <c r="EE22" s="118"/>
      <c r="EF22" s="116"/>
      <c r="EG22" s="25"/>
      <c r="EH22" s="117"/>
      <c r="EI22" s="117"/>
      <c r="EJ22" s="118"/>
      <c r="EK22" s="116"/>
      <c r="EL22" s="25"/>
      <c r="EM22" s="117"/>
      <c r="EN22" s="117"/>
      <c r="EO22" s="118"/>
      <c r="EP22" s="116"/>
      <c r="EQ22" s="25"/>
      <c r="ER22" s="117"/>
      <c r="ES22" s="117"/>
      <c r="ET22" s="118"/>
      <c r="EU22" s="116"/>
      <c r="EV22" s="25"/>
      <c r="EW22" s="117"/>
      <c r="EX22" s="117"/>
      <c r="EY22" s="118"/>
      <c r="EZ22" s="116"/>
      <c r="FA22" s="25"/>
      <c r="FB22" s="117"/>
      <c r="FC22" s="117"/>
      <c r="FD22" s="118"/>
      <c r="FE22" s="116"/>
      <c r="FF22" s="25"/>
      <c r="FG22" s="117"/>
      <c r="FH22" s="117"/>
      <c r="FI22" s="118"/>
      <c r="FJ22" s="116"/>
      <c r="FK22" s="25"/>
      <c r="FL22" s="117"/>
      <c r="FM22" s="117"/>
      <c r="FN22" s="118"/>
      <c r="FO22" s="116"/>
      <c r="FP22" s="25"/>
      <c r="FQ22" s="117"/>
      <c r="FR22" s="117"/>
      <c r="FS22" s="118"/>
      <c r="FT22" s="116"/>
      <c r="FU22" s="25"/>
      <c r="FV22" s="117"/>
      <c r="FW22" s="117"/>
      <c r="FX22" s="118"/>
      <c r="FY22" s="116"/>
      <c r="FZ22" s="25"/>
      <c r="GA22" s="117"/>
      <c r="GB22" s="117"/>
      <c r="GC22" s="118"/>
      <c r="GD22" s="116"/>
      <c r="GE22" s="25"/>
      <c r="GF22" s="117"/>
      <c r="GG22" s="117"/>
      <c r="GH22" s="118"/>
      <c r="GI22" s="116"/>
      <c r="GJ22" s="25"/>
      <c r="GK22" s="117"/>
      <c r="GL22" s="117"/>
      <c r="GM22" s="118"/>
      <c r="GN22" s="116"/>
      <c r="GO22" s="25"/>
      <c r="GP22" s="117"/>
      <c r="GQ22" s="117"/>
      <c r="GR22" s="118"/>
      <c r="GS22" s="116"/>
      <c r="GT22" s="25"/>
      <c r="GU22" s="117"/>
      <c r="GV22" s="117"/>
      <c r="GW22" s="118"/>
      <c r="GX22" s="116"/>
      <c r="GY22" s="25"/>
      <c r="GZ22" s="117"/>
      <c r="HA22" s="117"/>
      <c r="HB22" s="118"/>
      <c r="HC22" s="116"/>
      <c r="HD22" s="25"/>
      <c r="HE22" s="117"/>
      <c r="HF22" s="117"/>
      <c r="HG22" s="118"/>
      <c r="HH22" s="116"/>
      <c r="HI22" s="25"/>
      <c r="HJ22" s="117"/>
      <c r="HK22" s="117"/>
      <c r="HL22" s="118"/>
      <c r="HM22" s="116"/>
      <c r="HN22" s="25"/>
      <c r="HO22" s="117"/>
      <c r="HP22" s="117"/>
      <c r="HQ22" s="118"/>
      <c r="HR22" s="116"/>
      <c r="HS22" s="25"/>
      <c r="HT22" s="117"/>
      <c r="HU22" s="117"/>
      <c r="HV22" s="118"/>
      <c r="HW22" s="116"/>
      <c r="HX22" s="25"/>
      <c r="HY22" s="117"/>
      <c r="HZ22" s="117"/>
      <c r="IA22" s="118"/>
      <c r="IB22" s="116"/>
      <c r="IC22" s="25"/>
      <c r="ID22" s="117"/>
      <c r="IE22" s="117"/>
      <c r="IF22" s="118"/>
      <c r="IG22" s="116"/>
      <c r="IH22" s="25"/>
      <c r="II22" s="117"/>
      <c r="IJ22" s="117"/>
      <c r="IK22" s="118"/>
      <c r="IL22" s="116"/>
      <c r="IM22" s="25"/>
      <c r="IN22" s="117"/>
      <c r="IO22" s="117"/>
      <c r="IP22" s="118"/>
      <c r="IQ22" s="116"/>
      <c r="IR22" s="25"/>
      <c r="IS22" s="117"/>
      <c r="IT22" s="117"/>
      <c r="IU22" s="118"/>
      <c r="IV22" s="116"/>
    </row>
    <row r="23" spans="1:6" s="139" customFormat="1" ht="15.75">
      <c r="A23" s="104"/>
      <c r="B23" s="278"/>
      <c r="C23" s="106"/>
      <c r="D23" s="107"/>
      <c r="E23" s="108"/>
      <c r="F23" s="138"/>
    </row>
    <row r="24" spans="1:256" s="139" customFormat="1" ht="15.75">
      <c r="A24" s="111" t="s">
        <v>14</v>
      </c>
      <c r="B24" s="251" t="s">
        <v>15</v>
      </c>
      <c r="C24" s="107" t="s">
        <v>58</v>
      </c>
      <c r="D24" s="107" t="s">
        <v>58</v>
      </c>
      <c r="E24" s="108" t="s">
        <v>58</v>
      </c>
      <c r="F24" s="111"/>
      <c r="G24" s="110"/>
      <c r="H24" s="106"/>
      <c r="I24" s="106"/>
      <c r="J24" s="112"/>
      <c r="K24" s="111"/>
      <c r="L24" s="110"/>
      <c r="M24" s="106"/>
      <c r="N24" s="106"/>
      <c r="O24" s="112"/>
      <c r="P24" s="111"/>
      <c r="Q24" s="110"/>
      <c r="R24" s="106"/>
      <c r="S24" s="106"/>
      <c r="T24" s="112"/>
      <c r="U24" s="111"/>
      <c r="V24" s="110"/>
      <c r="W24" s="106"/>
      <c r="X24" s="106"/>
      <c r="Y24" s="112"/>
      <c r="Z24" s="111"/>
      <c r="AA24" s="110"/>
      <c r="AB24" s="106"/>
      <c r="AC24" s="106"/>
      <c r="AD24" s="112"/>
      <c r="AE24" s="111"/>
      <c r="AF24" s="110"/>
      <c r="AG24" s="106"/>
      <c r="AH24" s="106"/>
      <c r="AI24" s="112"/>
      <c r="AJ24" s="111"/>
      <c r="AK24" s="110"/>
      <c r="AL24" s="106"/>
      <c r="AM24" s="106"/>
      <c r="AN24" s="112"/>
      <c r="AO24" s="111"/>
      <c r="AP24" s="110"/>
      <c r="AQ24" s="106"/>
      <c r="AR24" s="106"/>
      <c r="AS24" s="112"/>
      <c r="AT24" s="111"/>
      <c r="AU24" s="110"/>
      <c r="AV24" s="106"/>
      <c r="AW24" s="106"/>
      <c r="AX24" s="112"/>
      <c r="AY24" s="111"/>
      <c r="AZ24" s="110"/>
      <c r="BA24" s="106"/>
      <c r="BB24" s="106"/>
      <c r="BC24" s="112"/>
      <c r="BD24" s="111"/>
      <c r="BE24" s="110"/>
      <c r="BF24" s="106"/>
      <c r="BG24" s="106"/>
      <c r="BH24" s="112"/>
      <c r="BI24" s="111"/>
      <c r="BJ24" s="110"/>
      <c r="BK24" s="106"/>
      <c r="BL24" s="106"/>
      <c r="BM24" s="112"/>
      <c r="BN24" s="111"/>
      <c r="BO24" s="110"/>
      <c r="BP24" s="106"/>
      <c r="BQ24" s="106"/>
      <c r="BR24" s="112"/>
      <c r="BS24" s="111"/>
      <c r="BT24" s="110"/>
      <c r="BU24" s="106"/>
      <c r="BV24" s="106"/>
      <c r="BW24" s="112"/>
      <c r="BX24" s="111"/>
      <c r="BY24" s="110"/>
      <c r="BZ24" s="106"/>
      <c r="CA24" s="106"/>
      <c r="CB24" s="112"/>
      <c r="CC24" s="111"/>
      <c r="CD24" s="110"/>
      <c r="CE24" s="106"/>
      <c r="CF24" s="106"/>
      <c r="CG24" s="112"/>
      <c r="CH24" s="111"/>
      <c r="CI24" s="110"/>
      <c r="CJ24" s="106"/>
      <c r="CK24" s="106"/>
      <c r="CL24" s="112"/>
      <c r="CM24" s="111"/>
      <c r="CN24" s="110"/>
      <c r="CO24" s="106"/>
      <c r="CP24" s="106"/>
      <c r="CQ24" s="112"/>
      <c r="CR24" s="111"/>
      <c r="CS24" s="110"/>
      <c r="CT24" s="106"/>
      <c r="CU24" s="106"/>
      <c r="CV24" s="112"/>
      <c r="CW24" s="111"/>
      <c r="CX24" s="110"/>
      <c r="CY24" s="106"/>
      <c r="CZ24" s="106"/>
      <c r="DA24" s="112"/>
      <c r="DB24" s="111"/>
      <c r="DC24" s="110"/>
      <c r="DD24" s="106"/>
      <c r="DE24" s="106"/>
      <c r="DF24" s="112"/>
      <c r="DG24" s="111"/>
      <c r="DH24" s="110"/>
      <c r="DI24" s="106"/>
      <c r="DJ24" s="106"/>
      <c r="DK24" s="112"/>
      <c r="DL24" s="111"/>
      <c r="DM24" s="110"/>
      <c r="DN24" s="106"/>
      <c r="DO24" s="106"/>
      <c r="DP24" s="112"/>
      <c r="DQ24" s="111"/>
      <c r="DR24" s="110"/>
      <c r="DS24" s="106"/>
      <c r="DT24" s="106"/>
      <c r="DU24" s="112"/>
      <c r="DV24" s="111"/>
      <c r="DW24" s="110"/>
      <c r="DX24" s="106"/>
      <c r="DY24" s="106"/>
      <c r="DZ24" s="112"/>
      <c r="EA24" s="111"/>
      <c r="EB24" s="110"/>
      <c r="EC24" s="106"/>
      <c r="ED24" s="106"/>
      <c r="EE24" s="112"/>
      <c r="EF24" s="111"/>
      <c r="EG24" s="110"/>
      <c r="EH24" s="106"/>
      <c r="EI24" s="106"/>
      <c r="EJ24" s="112"/>
      <c r="EK24" s="111"/>
      <c r="EL24" s="110"/>
      <c r="EM24" s="106"/>
      <c r="EN24" s="106"/>
      <c r="EO24" s="112"/>
      <c r="EP24" s="111"/>
      <c r="EQ24" s="110"/>
      <c r="ER24" s="106"/>
      <c r="ES24" s="106"/>
      <c r="ET24" s="112"/>
      <c r="EU24" s="111"/>
      <c r="EV24" s="110"/>
      <c r="EW24" s="106"/>
      <c r="EX24" s="106"/>
      <c r="EY24" s="112"/>
      <c r="EZ24" s="111"/>
      <c r="FA24" s="110"/>
      <c r="FB24" s="106"/>
      <c r="FC24" s="106"/>
      <c r="FD24" s="112"/>
      <c r="FE24" s="111"/>
      <c r="FF24" s="110"/>
      <c r="FG24" s="106"/>
      <c r="FH24" s="106"/>
      <c r="FI24" s="112"/>
      <c r="FJ24" s="111"/>
      <c r="FK24" s="110"/>
      <c r="FL24" s="106"/>
      <c r="FM24" s="106"/>
      <c r="FN24" s="112"/>
      <c r="FO24" s="111"/>
      <c r="FP24" s="110"/>
      <c r="FQ24" s="106"/>
      <c r="FR24" s="106"/>
      <c r="FS24" s="112"/>
      <c r="FT24" s="111"/>
      <c r="FU24" s="110"/>
      <c r="FV24" s="106"/>
      <c r="FW24" s="106"/>
      <c r="FX24" s="112"/>
      <c r="FY24" s="111"/>
      <c r="FZ24" s="110"/>
      <c r="GA24" s="106"/>
      <c r="GB24" s="106"/>
      <c r="GC24" s="112"/>
      <c r="GD24" s="111"/>
      <c r="GE24" s="110"/>
      <c r="GF24" s="106"/>
      <c r="GG24" s="106"/>
      <c r="GH24" s="112"/>
      <c r="GI24" s="111"/>
      <c r="GJ24" s="110"/>
      <c r="GK24" s="106"/>
      <c r="GL24" s="106"/>
      <c r="GM24" s="112"/>
      <c r="GN24" s="111"/>
      <c r="GO24" s="110"/>
      <c r="GP24" s="106"/>
      <c r="GQ24" s="106"/>
      <c r="GR24" s="112"/>
      <c r="GS24" s="111"/>
      <c r="GT24" s="110"/>
      <c r="GU24" s="106"/>
      <c r="GV24" s="106"/>
      <c r="GW24" s="112"/>
      <c r="GX24" s="111"/>
      <c r="GY24" s="110"/>
      <c r="GZ24" s="106"/>
      <c r="HA24" s="106"/>
      <c r="HB24" s="112"/>
      <c r="HC24" s="111"/>
      <c r="HD24" s="110"/>
      <c r="HE24" s="106"/>
      <c r="HF24" s="106"/>
      <c r="HG24" s="112"/>
      <c r="HH24" s="111"/>
      <c r="HI24" s="110"/>
      <c r="HJ24" s="106"/>
      <c r="HK24" s="106"/>
      <c r="HL24" s="112"/>
      <c r="HM24" s="111"/>
      <c r="HN24" s="110"/>
      <c r="HO24" s="106"/>
      <c r="HP24" s="106"/>
      <c r="HQ24" s="112"/>
      <c r="HR24" s="111"/>
      <c r="HS24" s="110"/>
      <c r="HT24" s="106"/>
      <c r="HU24" s="106"/>
      <c r="HV24" s="112"/>
      <c r="HW24" s="111"/>
      <c r="HX24" s="110"/>
      <c r="HY24" s="106"/>
      <c r="HZ24" s="106"/>
      <c r="IA24" s="112"/>
      <c r="IB24" s="111"/>
      <c r="IC24" s="110"/>
      <c r="ID24" s="106"/>
      <c r="IE24" s="106"/>
      <c r="IF24" s="112"/>
      <c r="IG24" s="111"/>
      <c r="IH24" s="110"/>
      <c r="II24" s="106"/>
      <c r="IJ24" s="106"/>
      <c r="IK24" s="112"/>
      <c r="IL24" s="111"/>
      <c r="IM24" s="110"/>
      <c r="IN24" s="106"/>
      <c r="IO24" s="106"/>
      <c r="IP24" s="112"/>
      <c r="IQ24" s="111"/>
      <c r="IR24" s="110"/>
      <c r="IS24" s="106"/>
      <c r="IT24" s="106"/>
      <c r="IU24" s="112"/>
      <c r="IV24" s="111"/>
    </row>
    <row r="25" spans="1:256" s="139" customFormat="1" ht="15.75">
      <c r="A25" s="113" t="s">
        <v>16</v>
      </c>
      <c r="B25" s="280"/>
      <c r="C25" s="114" t="s">
        <v>58</v>
      </c>
      <c r="D25" s="114" t="s">
        <v>58</v>
      </c>
      <c r="E25" s="115" t="s">
        <v>58</v>
      </c>
      <c r="F25" s="116"/>
      <c r="G25" s="25"/>
      <c r="H25" s="117"/>
      <c r="I25" s="117"/>
      <c r="J25" s="118"/>
      <c r="K25" s="116"/>
      <c r="L25" s="25"/>
      <c r="M25" s="117"/>
      <c r="N25" s="117"/>
      <c r="O25" s="118"/>
      <c r="P25" s="116"/>
      <c r="Q25" s="25"/>
      <c r="R25" s="117"/>
      <c r="S25" s="117"/>
      <c r="T25" s="118"/>
      <c r="U25" s="116"/>
      <c r="V25" s="25"/>
      <c r="W25" s="117"/>
      <c r="X25" s="117"/>
      <c r="Y25" s="118"/>
      <c r="Z25" s="116"/>
      <c r="AA25" s="25"/>
      <c r="AB25" s="117"/>
      <c r="AC25" s="117"/>
      <c r="AD25" s="118"/>
      <c r="AE25" s="116"/>
      <c r="AF25" s="25"/>
      <c r="AG25" s="117"/>
      <c r="AH25" s="117"/>
      <c r="AI25" s="118"/>
      <c r="AJ25" s="116"/>
      <c r="AK25" s="25"/>
      <c r="AL25" s="117"/>
      <c r="AM25" s="117"/>
      <c r="AN25" s="118"/>
      <c r="AO25" s="116"/>
      <c r="AP25" s="25"/>
      <c r="AQ25" s="117"/>
      <c r="AR25" s="117"/>
      <c r="AS25" s="118"/>
      <c r="AT25" s="116"/>
      <c r="AU25" s="25"/>
      <c r="AV25" s="117"/>
      <c r="AW25" s="117"/>
      <c r="AX25" s="118"/>
      <c r="AY25" s="116"/>
      <c r="AZ25" s="25"/>
      <c r="BA25" s="117"/>
      <c r="BB25" s="117"/>
      <c r="BC25" s="118"/>
      <c r="BD25" s="116"/>
      <c r="BE25" s="25"/>
      <c r="BF25" s="117"/>
      <c r="BG25" s="117"/>
      <c r="BH25" s="118"/>
      <c r="BI25" s="116"/>
      <c r="BJ25" s="25"/>
      <c r="BK25" s="117"/>
      <c r="BL25" s="117"/>
      <c r="BM25" s="118"/>
      <c r="BN25" s="116"/>
      <c r="BO25" s="25"/>
      <c r="BP25" s="117"/>
      <c r="BQ25" s="117"/>
      <c r="BR25" s="118"/>
      <c r="BS25" s="116"/>
      <c r="BT25" s="25"/>
      <c r="BU25" s="117"/>
      <c r="BV25" s="117"/>
      <c r="BW25" s="118"/>
      <c r="BX25" s="116"/>
      <c r="BY25" s="25"/>
      <c r="BZ25" s="117"/>
      <c r="CA25" s="117"/>
      <c r="CB25" s="118"/>
      <c r="CC25" s="116"/>
      <c r="CD25" s="25"/>
      <c r="CE25" s="117"/>
      <c r="CF25" s="117"/>
      <c r="CG25" s="118"/>
      <c r="CH25" s="116"/>
      <c r="CI25" s="25"/>
      <c r="CJ25" s="117"/>
      <c r="CK25" s="117"/>
      <c r="CL25" s="118"/>
      <c r="CM25" s="116"/>
      <c r="CN25" s="25"/>
      <c r="CO25" s="117"/>
      <c r="CP25" s="117"/>
      <c r="CQ25" s="118"/>
      <c r="CR25" s="116"/>
      <c r="CS25" s="25"/>
      <c r="CT25" s="117"/>
      <c r="CU25" s="117"/>
      <c r="CV25" s="118"/>
      <c r="CW25" s="116"/>
      <c r="CX25" s="25"/>
      <c r="CY25" s="117"/>
      <c r="CZ25" s="117"/>
      <c r="DA25" s="118"/>
      <c r="DB25" s="116"/>
      <c r="DC25" s="25"/>
      <c r="DD25" s="117"/>
      <c r="DE25" s="117"/>
      <c r="DF25" s="118"/>
      <c r="DG25" s="116"/>
      <c r="DH25" s="25"/>
      <c r="DI25" s="117"/>
      <c r="DJ25" s="117"/>
      <c r="DK25" s="118"/>
      <c r="DL25" s="116"/>
      <c r="DM25" s="25"/>
      <c r="DN25" s="117"/>
      <c r="DO25" s="117"/>
      <c r="DP25" s="118"/>
      <c r="DQ25" s="116"/>
      <c r="DR25" s="25"/>
      <c r="DS25" s="117"/>
      <c r="DT25" s="117"/>
      <c r="DU25" s="118"/>
      <c r="DV25" s="116"/>
      <c r="DW25" s="25"/>
      <c r="DX25" s="117"/>
      <c r="DY25" s="117"/>
      <c r="DZ25" s="118"/>
      <c r="EA25" s="116"/>
      <c r="EB25" s="25"/>
      <c r="EC25" s="117"/>
      <c r="ED25" s="117"/>
      <c r="EE25" s="118"/>
      <c r="EF25" s="116"/>
      <c r="EG25" s="25"/>
      <c r="EH25" s="117"/>
      <c r="EI25" s="117"/>
      <c r="EJ25" s="118"/>
      <c r="EK25" s="116"/>
      <c r="EL25" s="25"/>
      <c r="EM25" s="117"/>
      <c r="EN25" s="117"/>
      <c r="EO25" s="118"/>
      <c r="EP25" s="116"/>
      <c r="EQ25" s="25"/>
      <c r="ER25" s="117"/>
      <c r="ES25" s="117"/>
      <c r="ET25" s="118"/>
      <c r="EU25" s="116"/>
      <c r="EV25" s="25"/>
      <c r="EW25" s="117"/>
      <c r="EX25" s="117"/>
      <c r="EY25" s="118"/>
      <c r="EZ25" s="116"/>
      <c r="FA25" s="25"/>
      <c r="FB25" s="117"/>
      <c r="FC25" s="117"/>
      <c r="FD25" s="118"/>
      <c r="FE25" s="116"/>
      <c r="FF25" s="25"/>
      <c r="FG25" s="117"/>
      <c r="FH25" s="117"/>
      <c r="FI25" s="118"/>
      <c r="FJ25" s="116"/>
      <c r="FK25" s="25"/>
      <c r="FL25" s="117"/>
      <c r="FM25" s="117"/>
      <c r="FN25" s="118"/>
      <c r="FO25" s="116"/>
      <c r="FP25" s="25"/>
      <c r="FQ25" s="117"/>
      <c r="FR25" s="117"/>
      <c r="FS25" s="118"/>
      <c r="FT25" s="116"/>
      <c r="FU25" s="25"/>
      <c r="FV25" s="117"/>
      <c r="FW25" s="117"/>
      <c r="FX25" s="118"/>
      <c r="FY25" s="116"/>
      <c r="FZ25" s="25"/>
      <c r="GA25" s="117"/>
      <c r="GB25" s="117"/>
      <c r="GC25" s="118"/>
      <c r="GD25" s="116"/>
      <c r="GE25" s="25"/>
      <c r="GF25" s="117"/>
      <c r="GG25" s="117"/>
      <c r="GH25" s="118"/>
      <c r="GI25" s="116"/>
      <c r="GJ25" s="25"/>
      <c r="GK25" s="117"/>
      <c r="GL25" s="117"/>
      <c r="GM25" s="118"/>
      <c r="GN25" s="116"/>
      <c r="GO25" s="25"/>
      <c r="GP25" s="117"/>
      <c r="GQ25" s="117"/>
      <c r="GR25" s="118"/>
      <c r="GS25" s="116"/>
      <c r="GT25" s="25"/>
      <c r="GU25" s="117"/>
      <c r="GV25" s="117"/>
      <c r="GW25" s="118"/>
      <c r="GX25" s="116"/>
      <c r="GY25" s="25"/>
      <c r="GZ25" s="117"/>
      <c r="HA25" s="117"/>
      <c r="HB25" s="118"/>
      <c r="HC25" s="116"/>
      <c r="HD25" s="25"/>
      <c r="HE25" s="117"/>
      <c r="HF25" s="117"/>
      <c r="HG25" s="118"/>
      <c r="HH25" s="116"/>
      <c r="HI25" s="25"/>
      <c r="HJ25" s="117"/>
      <c r="HK25" s="117"/>
      <c r="HL25" s="118"/>
      <c r="HM25" s="116"/>
      <c r="HN25" s="25"/>
      <c r="HO25" s="117"/>
      <c r="HP25" s="117"/>
      <c r="HQ25" s="118"/>
      <c r="HR25" s="116"/>
      <c r="HS25" s="25"/>
      <c r="HT25" s="117"/>
      <c r="HU25" s="117"/>
      <c r="HV25" s="118"/>
      <c r="HW25" s="116"/>
      <c r="HX25" s="25"/>
      <c r="HY25" s="117"/>
      <c r="HZ25" s="117"/>
      <c r="IA25" s="118"/>
      <c r="IB25" s="116"/>
      <c r="IC25" s="25"/>
      <c r="ID25" s="117"/>
      <c r="IE25" s="117"/>
      <c r="IF25" s="118"/>
      <c r="IG25" s="116"/>
      <c r="IH25" s="25"/>
      <c r="II25" s="117"/>
      <c r="IJ25" s="117"/>
      <c r="IK25" s="118"/>
      <c r="IL25" s="116"/>
      <c r="IM25" s="25"/>
      <c r="IN25" s="117"/>
      <c r="IO25" s="117"/>
      <c r="IP25" s="118"/>
      <c r="IQ25" s="116"/>
      <c r="IR25" s="25"/>
      <c r="IS25" s="117"/>
      <c r="IT25" s="117"/>
      <c r="IU25" s="118"/>
      <c r="IV25" s="116"/>
    </row>
    <row r="26" spans="1:6" s="139" customFormat="1" ht="15.75">
      <c r="A26" s="104"/>
      <c r="B26" s="278"/>
      <c r="C26" s="106"/>
      <c r="D26" s="107"/>
      <c r="E26" s="108"/>
      <c r="F26" s="138"/>
    </row>
    <row r="27" spans="1:6" s="139" customFormat="1" ht="15.75">
      <c r="A27" s="292" t="s">
        <v>2008</v>
      </c>
      <c r="B27" s="250" t="s">
        <v>38</v>
      </c>
      <c r="C27" s="107">
        <v>17</v>
      </c>
      <c r="D27" s="107">
        <v>9</v>
      </c>
      <c r="E27" s="108">
        <v>0.5294117647058824</v>
      </c>
      <c r="F27" s="138"/>
    </row>
    <row r="28" spans="1:6" s="139" customFormat="1" ht="15.75">
      <c r="A28" s="140"/>
      <c r="B28" s="250" t="s">
        <v>19</v>
      </c>
      <c r="C28" s="107" t="s">
        <v>58</v>
      </c>
      <c r="D28" s="107" t="s">
        <v>58</v>
      </c>
      <c r="E28" s="108" t="s">
        <v>58</v>
      </c>
      <c r="F28" s="138"/>
    </row>
    <row r="29" spans="1:6" s="139" customFormat="1" ht="15.75">
      <c r="A29" s="140"/>
      <c r="B29" s="250" t="s">
        <v>39</v>
      </c>
      <c r="C29" s="107" t="s">
        <v>58</v>
      </c>
      <c r="D29" s="107" t="s">
        <v>58</v>
      </c>
      <c r="E29" s="108" t="s">
        <v>58</v>
      </c>
      <c r="F29" s="138"/>
    </row>
    <row r="30" spans="1:6" s="139" customFormat="1" ht="15.75">
      <c r="A30" s="140"/>
      <c r="B30" s="250" t="s">
        <v>40</v>
      </c>
      <c r="C30" s="107" t="s">
        <v>58</v>
      </c>
      <c r="D30" s="107" t="s">
        <v>58</v>
      </c>
      <c r="E30" s="108" t="s">
        <v>58</v>
      </c>
      <c r="F30" s="138"/>
    </row>
    <row r="31" spans="1:6" s="139" customFormat="1" ht="30.75">
      <c r="A31" s="140"/>
      <c r="B31" s="250" t="s">
        <v>41</v>
      </c>
      <c r="C31" s="107" t="s">
        <v>58</v>
      </c>
      <c r="D31" s="107" t="s">
        <v>58</v>
      </c>
      <c r="E31" s="108" t="s">
        <v>58</v>
      </c>
      <c r="F31" s="138"/>
    </row>
    <row r="32" spans="1:6" s="139" customFormat="1" ht="15.75">
      <c r="A32" s="140"/>
      <c r="B32" s="250" t="s">
        <v>21</v>
      </c>
      <c r="C32" s="107">
        <v>7</v>
      </c>
      <c r="D32" s="107">
        <v>5</v>
      </c>
      <c r="E32" s="108">
        <v>0.7142857142857143</v>
      </c>
      <c r="F32" s="138"/>
    </row>
    <row r="33" spans="1:6" s="139" customFormat="1" ht="15.75">
      <c r="A33" s="140"/>
      <c r="B33" s="250" t="s">
        <v>22</v>
      </c>
      <c r="C33" s="107" t="s">
        <v>58</v>
      </c>
      <c r="D33" s="107" t="s">
        <v>58</v>
      </c>
      <c r="E33" s="108" t="s">
        <v>58</v>
      </c>
      <c r="F33" s="138"/>
    </row>
    <row r="34" spans="1:6" s="139" customFormat="1" ht="15.75">
      <c r="A34" s="140"/>
      <c r="B34" s="250" t="s">
        <v>42</v>
      </c>
      <c r="C34" s="107">
        <v>17</v>
      </c>
      <c r="D34" s="107">
        <v>12</v>
      </c>
      <c r="E34" s="108">
        <v>0.7058823529411765</v>
      </c>
      <c r="F34" s="138"/>
    </row>
    <row r="35" spans="1:6" s="139" customFormat="1" ht="15.75">
      <c r="A35" s="140"/>
      <c r="B35" s="250" t="s">
        <v>43</v>
      </c>
      <c r="C35" s="107" t="s">
        <v>58</v>
      </c>
      <c r="D35" s="107" t="s">
        <v>58</v>
      </c>
      <c r="E35" s="108" t="s">
        <v>58</v>
      </c>
      <c r="F35" s="138"/>
    </row>
    <row r="36" spans="1:6" s="139" customFormat="1" ht="15.75">
      <c r="A36" s="140"/>
      <c r="B36" s="250" t="s">
        <v>26</v>
      </c>
      <c r="C36" s="107" t="s">
        <v>58</v>
      </c>
      <c r="D36" s="107" t="s">
        <v>58</v>
      </c>
      <c r="E36" s="108" t="s">
        <v>58</v>
      </c>
      <c r="F36" s="138"/>
    </row>
    <row r="37" spans="1:6" s="139" customFormat="1" ht="15.75">
      <c r="A37" s="140"/>
      <c r="B37" s="250" t="s">
        <v>27</v>
      </c>
      <c r="C37" s="107">
        <v>5</v>
      </c>
      <c r="D37" s="107">
        <v>3</v>
      </c>
      <c r="E37" s="108">
        <v>0.6</v>
      </c>
      <c r="F37" s="138"/>
    </row>
    <row r="38" spans="1:6" s="139" customFormat="1" ht="15.75">
      <c r="A38" s="140"/>
      <c r="B38" s="250" t="s">
        <v>44</v>
      </c>
      <c r="C38" s="107">
        <v>15</v>
      </c>
      <c r="D38" s="107">
        <v>9</v>
      </c>
      <c r="E38" s="108">
        <v>0.6</v>
      </c>
      <c r="F38" s="138"/>
    </row>
    <row r="39" spans="1:6" s="139" customFormat="1" ht="15.75">
      <c r="A39" s="140"/>
      <c r="B39" s="250" t="s">
        <v>45</v>
      </c>
      <c r="C39" s="107" t="s">
        <v>58</v>
      </c>
      <c r="D39" s="107" t="s">
        <v>58</v>
      </c>
      <c r="E39" s="108" t="s">
        <v>58</v>
      </c>
      <c r="F39" s="138"/>
    </row>
    <row r="40" spans="1:6" s="139" customFormat="1" ht="15.75">
      <c r="A40" s="140"/>
      <c r="B40" s="250" t="s">
        <v>46</v>
      </c>
      <c r="C40" s="107">
        <v>5</v>
      </c>
      <c r="D40" s="107">
        <v>2</v>
      </c>
      <c r="E40" s="108">
        <v>0.4</v>
      </c>
      <c r="F40" s="138"/>
    </row>
    <row r="41" spans="1:6" s="139" customFormat="1" ht="15.75">
      <c r="A41" s="140"/>
      <c r="B41" s="250" t="s">
        <v>33</v>
      </c>
      <c r="C41" s="107">
        <v>19</v>
      </c>
      <c r="D41" s="107">
        <v>9</v>
      </c>
      <c r="E41" s="108">
        <v>0.47368421052631576</v>
      </c>
      <c r="F41" s="138"/>
    </row>
    <row r="42" spans="1:6" s="139" customFormat="1" ht="15.75">
      <c r="A42" s="140"/>
      <c r="B42" s="250" t="s">
        <v>36</v>
      </c>
      <c r="C42" s="107">
        <v>8</v>
      </c>
      <c r="D42" s="107">
        <v>4</v>
      </c>
      <c r="E42" s="108">
        <v>0.5</v>
      </c>
      <c r="F42" s="138"/>
    </row>
    <row r="43" spans="1:256" s="139" customFormat="1" ht="15.75">
      <c r="A43" s="141" t="s">
        <v>2034</v>
      </c>
      <c r="B43" s="282"/>
      <c r="C43" s="114">
        <v>107</v>
      </c>
      <c r="D43" s="114">
        <v>60</v>
      </c>
      <c r="E43" s="115">
        <v>0.5607476635514018</v>
      </c>
      <c r="F43" s="143"/>
      <c r="G43" s="144"/>
      <c r="H43" s="143"/>
      <c r="I43" s="145"/>
      <c r="J43" s="146"/>
      <c r="K43" s="146"/>
      <c r="L43" s="144"/>
      <c r="M43" s="143"/>
      <c r="N43" s="145"/>
      <c r="O43" s="146"/>
      <c r="P43" s="146"/>
      <c r="Q43" s="144"/>
      <c r="R43" s="143"/>
      <c r="S43" s="145"/>
      <c r="T43" s="146"/>
      <c r="U43" s="146"/>
      <c r="V43" s="144"/>
      <c r="W43" s="143"/>
      <c r="X43" s="145"/>
      <c r="Y43" s="146"/>
      <c r="Z43" s="146"/>
      <c r="AA43" s="144"/>
      <c r="AB43" s="143"/>
      <c r="AC43" s="145"/>
      <c r="AD43" s="146"/>
      <c r="AE43" s="146"/>
      <c r="AF43" s="144"/>
      <c r="AG43" s="143"/>
      <c r="AH43" s="145"/>
      <c r="AI43" s="146"/>
      <c r="AJ43" s="146"/>
      <c r="AK43" s="144"/>
      <c r="AL43" s="143"/>
      <c r="AM43" s="145"/>
      <c r="AN43" s="146"/>
      <c r="AO43" s="146"/>
      <c r="AP43" s="144"/>
      <c r="AQ43" s="143"/>
      <c r="AR43" s="145"/>
      <c r="AS43" s="146"/>
      <c r="AT43" s="146"/>
      <c r="AU43" s="144"/>
      <c r="AV43" s="143"/>
      <c r="AW43" s="145"/>
      <c r="AX43" s="146"/>
      <c r="AY43" s="146"/>
      <c r="AZ43" s="144"/>
      <c r="BA43" s="143"/>
      <c r="BB43" s="145"/>
      <c r="BC43" s="146"/>
      <c r="BD43" s="146"/>
      <c r="BE43" s="144"/>
      <c r="BF43" s="143"/>
      <c r="BG43" s="145"/>
      <c r="BH43" s="146"/>
      <c r="BI43" s="146"/>
      <c r="BJ43" s="144"/>
      <c r="BK43" s="143"/>
      <c r="BL43" s="145"/>
      <c r="BM43" s="146"/>
      <c r="BN43" s="146"/>
      <c r="BO43" s="144"/>
      <c r="BP43" s="143"/>
      <c r="BQ43" s="145"/>
      <c r="BR43" s="146"/>
      <c r="BS43" s="146"/>
      <c r="BT43" s="144"/>
      <c r="BU43" s="143"/>
      <c r="BV43" s="145"/>
      <c r="BW43" s="146"/>
      <c r="BX43" s="146"/>
      <c r="BY43" s="144"/>
      <c r="BZ43" s="143"/>
      <c r="CA43" s="145"/>
      <c r="CB43" s="146"/>
      <c r="CC43" s="146"/>
      <c r="CD43" s="144"/>
      <c r="CE43" s="143"/>
      <c r="CF43" s="145"/>
      <c r="CG43" s="146"/>
      <c r="CH43" s="146"/>
      <c r="CI43" s="144"/>
      <c r="CJ43" s="143"/>
      <c r="CK43" s="145"/>
      <c r="CL43" s="146"/>
      <c r="CM43" s="146"/>
      <c r="CN43" s="144"/>
      <c r="CO43" s="143"/>
      <c r="CP43" s="145"/>
      <c r="CQ43" s="146"/>
      <c r="CR43" s="146"/>
      <c r="CS43" s="144"/>
      <c r="CT43" s="143"/>
      <c r="CU43" s="145"/>
      <c r="CV43" s="146"/>
      <c r="CW43" s="146"/>
      <c r="CX43" s="144"/>
      <c r="CY43" s="143"/>
      <c r="CZ43" s="145"/>
      <c r="DA43" s="146"/>
      <c r="DB43" s="146"/>
      <c r="DC43" s="144"/>
      <c r="DD43" s="143"/>
      <c r="DE43" s="145"/>
      <c r="DF43" s="146"/>
      <c r="DG43" s="146"/>
      <c r="DH43" s="144"/>
      <c r="DI43" s="143"/>
      <c r="DJ43" s="145"/>
      <c r="DK43" s="146"/>
      <c r="DL43" s="146"/>
      <c r="DM43" s="144"/>
      <c r="DN43" s="143"/>
      <c r="DO43" s="145"/>
      <c r="DP43" s="146"/>
      <c r="DQ43" s="146"/>
      <c r="DR43" s="144"/>
      <c r="DS43" s="143"/>
      <c r="DT43" s="145"/>
      <c r="DU43" s="146"/>
      <c r="DV43" s="146"/>
      <c r="DW43" s="144"/>
      <c r="DX43" s="143"/>
      <c r="DY43" s="145"/>
      <c r="DZ43" s="146"/>
      <c r="EA43" s="146"/>
      <c r="EB43" s="144"/>
      <c r="EC43" s="143"/>
      <c r="ED43" s="145"/>
      <c r="EE43" s="146"/>
      <c r="EF43" s="146"/>
      <c r="EG43" s="144"/>
      <c r="EH43" s="143"/>
      <c r="EI43" s="145"/>
      <c r="EJ43" s="146"/>
      <c r="EK43" s="146"/>
      <c r="EL43" s="144"/>
      <c r="EM43" s="143"/>
      <c r="EN43" s="145"/>
      <c r="EO43" s="146"/>
      <c r="EP43" s="146"/>
      <c r="EQ43" s="144"/>
      <c r="ER43" s="143"/>
      <c r="ES43" s="145"/>
      <c r="ET43" s="146"/>
      <c r="EU43" s="146"/>
      <c r="EV43" s="144"/>
      <c r="EW43" s="143"/>
      <c r="EX43" s="145"/>
      <c r="EY43" s="146"/>
      <c r="EZ43" s="146"/>
      <c r="FA43" s="144"/>
      <c r="FB43" s="143"/>
      <c r="FC43" s="145"/>
      <c r="FD43" s="146"/>
      <c r="FE43" s="146"/>
      <c r="FF43" s="144"/>
      <c r="FG43" s="143"/>
      <c r="FH43" s="145"/>
      <c r="FI43" s="146"/>
      <c r="FJ43" s="146"/>
      <c r="FK43" s="144"/>
      <c r="FL43" s="143"/>
      <c r="FM43" s="145"/>
      <c r="FN43" s="146"/>
      <c r="FO43" s="146"/>
      <c r="FP43" s="144"/>
      <c r="FQ43" s="143"/>
      <c r="FR43" s="145"/>
      <c r="FS43" s="146"/>
      <c r="FT43" s="146"/>
      <c r="FU43" s="144"/>
      <c r="FV43" s="143"/>
      <c r="FW43" s="145"/>
      <c r="FX43" s="146"/>
      <c r="FY43" s="146"/>
      <c r="FZ43" s="144"/>
      <c r="GA43" s="143"/>
      <c r="GB43" s="145"/>
      <c r="GC43" s="146"/>
      <c r="GD43" s="146"/>
      <c r="GE43" s="144"/>
      <c r="GF43" s="143"/>
      <c r="GG43" s="145"/>
      <c r="GH43" s="146"/>
      <c r="GI43" s="146"/>
      <c r="GJ43" s="144"/>
      <c r="GK43" s="143"/>
      <c r="GL43" s="145"/>
      <c r="GM43" s="146"/>
      <c r="GN43" s="146"/>
      <c r="GO43" s="144"/>
      <c r="GP43" s="143"/>
      <c r="GQ43" s="145"/>
      <c r="GR43" s="146"/>
      <c r="GS43" s="146"/>
      <c r="GT43" s="144"/>
      <c r="GU43" s="143"/>
      <c r="GV43" s="145"/>
      <c r="GW43" s="146"/>
      <c r="GX43" s="146"/>
      <c r="GY43" s="144"/>
      <c r="GZ43" s="143"/>
      <c r="HA43" s="145"/>
      <c r="HB43" s="146"/>
      <c r="HC43" s="146"/>
      <c r="HD43" s="144"/>
      <c r="HE43" s="143"/>
      <c r="HF43" s="145"/>
      <c r="HG43" s="146"/>
      <c r="HH43" s="146"/>
      <c r="HI43" s="144"/>
      <c r="HJ43" s="143"/>
      <c r="HK43" s="145"/>
      <c r="HL43" s="146"/>
      <c r="HM43" s="146"/>
      <c r="HN43" s="144"/>
      <c r="HO43" s="143"/>
      <c r="HP43" s="145"/>
      <c r="HQ43" s="146"/>
      <c r="HR43" s="146"/>
      <c r="HS43" s="144"/>
      <c r="HT43" s="143"/>
      <c r="HU43" s="145"/>
      <c r="HV43" s="146"/>
      <c r="HW43" s="146"/>
      <c r="HX43" s="144"/>
      <c r="HY43" s="143"/>
      <c r="HZ43" s="145"/>
      <c r="IA43" s="146"/>
      <c r="IB43" s="146"/>
      <c r="IC43" s="144"/>
      <c r="ID43" s="143"/>
      <c r="IE43" s="145"/>
      <c r="IF43" s="146"/>
      <c r="IG43" s="146"/>
      <c r="IH43" s="144"/>
      <c r="II43" s="143"/>
      <c r="IJ43" s="145"/>
      <c r="IK43" s="146"/>
      <c r="IL43" s="146"/>
      <c r="IM43" s="144"/>
      <c r="IN43" s="143"/>
      <c r="IO43" s="145"/>
      <c r="IP43" s="146"/>
      <c r="IQ43" s="146"/>
      <c r="IR43" s="144"/>
      <c r="IS43" s="143"/>
      <c r="IT43" s="145"/>
      <c r="IU43" s="146"/>
      <c r="IV43" s="146"/>
    </row>
    <row r="44" spans="1:6" s="139" customFormat="1" ht="15.75">
      <c r="A44" s="120"/>
      <c r="B44" s="278"/>
      <c r="C44" s="107"/>
      <c r="D44" s="107"/>
      <c r="E44" s="108"/>
      <c r="F44" s="138"/>
    </row>
    <row r="45" spans="1:256" s="126" customFormat="1" ht="15.75">
      <c r="A45" s="171" t="s">
        <v>693</v>
      </c>
      <c r="B45" s="293" t="s">
        <v>2</v>
      </c>
      <c r="C45" s="123"/>
      <c r="D45" s="123"/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5"/>
      <c r="FE45" s="125"/>
      <c r="FF45" s="125"/>
      <c r="FG45" s="125"/>
      <c r="FH45" s="125"/>
      <c r="FI45" s="125"/>
      <c r="FJ45" s="125"/>
      <c r="FK45" s="125"/>
      <c r="FL45" s="125"/>
      <c r="FM45" s="125"/>
      <c r="FN45" s="125"/>
      <c r="FO45" s="125"/>
      <c r="FP45" s="125"/>
      <c r="FQ45" s="125"/>
      <c r="FR45" s="125"/>
      <c r="FS45" s="125"/>
      <c r="FT45" s="125"/>
      <c r="FU45" s="125"/>
      <c r="FV45" s="125"/>
      <c r="FW45" s="125"/>
      <c r="FX45" s="125"/>
      <c r="FY45" s="125"/>
      <c r="FZ45" s="125"/>
      <c r="GA45" s="125"/>
      <c r="GB45" s="125"/>
      <c r="GC45" s="125"/>
      <c r="GD45" s="125"/>
      <c r="GE45" s="125"/>
      <c r="GF45" s="125"/>
      <c r="GG45" s="125"/>
      <c r="GH45" s="125"/>
      <c r="GI45" s="125"/>
      <c r="GJ45" s="125"/>
      <c r="GK45" s="125"/>
      <c r="GL45" s="125"/>
      <c r="GM45" s="125"/>
      <c r="GN45" s="125"/>
      <c r="GO45" s="125"/>
      <c r="GP45" s="125"/>
      <c r="GQ45" s="125"/>
      <c r="GR45" s="125"/>
      <c r="GS45" s="125"/>
      <c r="GT45" s="125"/>
      <c r="GU45" s="125"/>
      <c r="GV45" s="125"/>
      <c r="GW45" s="125"/>
      <c r="GX45" s="125"/>
      <c r="GY45" s="125"/>
      <c r="GZ45" s="125"/>
      <c r="HA45" s="125"/>
      <c r="HB45" s="125"/>
      <c r="HC45" s="125"/>
      <c r="HD45" s="125"/>
      <c r="HE45" s="125"/>
      <c r="HF45" s="125"/>
      <c r="HG45" s="125"/>
      <c r="HH45" s="125"/>
      <c r="HI45" s="125"/>
      <c r="HJ45" s="125"/>
      <c r="HK45" s="125"/>
      <c r="HL45" s="125"/>
      <c r="HM45" s="125"/>
      <c r="HN45" s="125"/>
      <c r="HO45" s="125"/>
      <c r="HP45" s="125"/>
      <c r="HQ45" s="125"/>
      <c r="HR45" s="125"/>
      <c r="HS45" s="125"/>
      <c r="HT45" s="125"/>
      <c r="HU45" s="125"/>
      <c r="HV45" s="125"/>
      <c r="HW45" s="125"/>
      <c r="HX45" s="125"/>
      <c r="HY45" s="125"/>
      <c r="HZ45" s="125"/>
      <c r="IA45" s="125"/>
      <c r="IB45" s="125"/>
      <c r="IC45" s="125"/>
      <c r="ID45" s="125"/>
      <c r="IE45" s="125"/>
      <c r="IF45" s="125"/>
      <c r="IG45" s="125"/>
      <c r="IH45" s="125"/>
      <c r="II45" s="125"/>
      <c r="IJ45" s="125"/>
      <c r="IK45" s="125"/>
      <c r="IL45" s="125"/>
      <c r="IM45" s="125"/>
      <c r="IN45" s="125"/>
      <c r="IO45" s="125"/>
      <c r="IP45" s="125"/>
      <c r="IQ45" s="125"/>
      <c r="IR45" s="125"/>
      <c r="IS45" s="125"/>
      <c r="IT45" s="125"/>
      <c r="IU45" s="125"/>
      <c r="IV45" s="125"/>
    </row>
    <row r="46" spans="1:256" s="131" customFormat="1" ht="21" customHeight="1">
      <c r="A46" s="127" t="s">
        <v>1992</v>
      </c>
      <c r="B46" s="247"/>
      <c r="C46" s="128"/>
      <c r="D46" s="128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0"/>
      <c r="FM46" s="130"/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0"/>
      <c r="GB46" s="130"/>
      <c r="GC46" s="130"/>
      <c r="GD46" s="130"/>
      <c r="GE46" s="130"/>
      <c r="GF46" s="130"/>
      <c r="GG46" s="130"/>
      <c r="GH46" s="130"/>
      <c r="GI46" s="130"/>
      <c r="GJ46" s="130"/>
      <c r="GK46" s="130"/>
      <c r="GL46" s="130"/>
      <c r="GM46" s="130"/>
      <c r="GN46" s="130"/>
      <c r="GO46" s="130"/>
      <c r="GP46" s="130"/>
      <c r="GQ46" s="130"/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0"/>
      <c r="HF46" s="130"/>
      <c r="HG46" s="130"/>
      <c r="HH46" s="130"/>
      <c r="HI46" s="130"/>
      <c r="HJ46" s="130"/>
      <c r="HK46" s="130"/>
      <c r="HL46" s="130"/>
      <c r="HM46" s="130"/>
      <c r="HN46" s="130"/>
      <c r="HO46" s="130"/>
      <c r="HP46" s="130"/>
      <c r="HQ46" s="130"/>
      <c r="HR46" s="130"/>
      <c r="HS46" s="130"/>
      <c r="HT46" s="130"/>
      <c r="HU46" s="130"/>
      <c r="HV46" s="130"/>
      <c r="HW46" s="130"/>
      <c r="HX46" s="130"/>
      <c r="HY46" s="130"/>
      <c r="HZ46" s="130"/>
      <c r="IA46" s="130"/>
      <c r="IB46" s="130"/>
      <c r="IC46" s="130"/>
      <c r="ID46" s="130"/>
      <c r="IE46" s="130"/>
      <c r="IF46" s="130"/>
      <c r="IG46" s="130"/>
      <c r="IH46" s="130"/>
      <c r="II46" s="130"/>
      <c r="IJ46" s="130"/>
      <c r="IK46" s="130"/>
      <c r="IL46" s="130"/>
      <c r="IM46" s="130"/>
      <c r="IN46" s="130"/>
      <c r="IO46" s="130"/>
      <c r="IP46" s="130"/>
      <c r="IQ46" s="130"/>
      <c r="IR46" s="130"/>
      <c r="IS46" s="130"/>
      <c r="IT46" s="130"/>
      <c r="IU46" s="130"/>
      <c r="IV46" s="130"/>
    </row>
    <row r="47" spans="1:256" s="131" customFormat="1" ht="15">
      <c r="A47" s="127" t="s">
        <v>1993</v>
      </c>
      <c r="B47" s="247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130"/>
      <c r="FV47" s="130"/>
      <c r="FW47" s="130"/>
      <c r="FX47" s="130"/>
      <c r="FY47" s="130"/>
      <c r="FZ47" s="130"/>
      <c r="GA47" s="130"/>
      <c r="GB47" s="130"/>
      <c r="GC47" s="130"/>
      <c r="GD47" s="130"/>
      <c r="GE47" s="130"/>
      <c r="GF47" s="130"/>
      <c r="GG47" s="130"/>
      <c r="GH47" s="130"/>
      <c r="GI47" s="130"/>
      <c r="GJ47" s="130"/>
      <c r="GK47" s="130"/>
      <c r="GL47" s="130"/>
      <c r="GM47" s="130"/>
      <c r="GN47" s="130"/>
      <c r="GO47" s="130"/>
      <c r="GP47" s="130"/>
      <c r="GQ47" s="130"/>
      <c r="GR47" s="130"/>
      <c r="GS47" s="130"/>
      <c r="GT47" s="130"/>
      <c r="GU47" s="130"/>
      <c r="GV47" s="130"/>
      <c r="GW47" s="130"/>
      <c r="GX47" s="130"/>
      <c r="GY47" s="130"/>
      <c r="GZ47" s="130"/>
      <c r="HA47" s="130"/>
      <c r="HB47" s="130"/>
      <c r="HC47" s="130"/>
      <c r="HD47" s="130"/>
      <c r="HE47" s="130"/>
      <c r="HF47" s="130"/>
      <c r="HG47" s="130"/>
      <c r="HH47" s="130"/>
      <c r="HI47" s="130"/>
      <c r="HJ47" s="130"/>
      <c r="HK47" s="130"/>
      <c r="HL47" s="130"/>
      <c r="HM47" s="130"/>
      <c r="HN47" s="130"/>
      <c r="HO47" s="130"/>
      <c r="HP47" s="130"/>
      <c r="HQ47" s="130"/>
      <c r="HR47" s="130"/>
      <c r="HS47" s="130"/>
      <c r="HT47" s="130"/>
      <c r="HU47" s="130"/>
      <c r="HV47" s="130"/>
      <c r="HW47" s="130"/>
      <c r="HX47" s="130"/>
      <c r="HY47" s="130"/>
      <c r="HZ47" s="130"/>
      <c r="IA47" s="130"/>
      <c r="IB47" s="130"/>
      <c r="IC47" s="130"/>
      <c r="ID47" s="130"/>
      <c r="IE47" s="130"/>
      <c r="IF47" s="130"/>
      <c r="IG47" s="130"/>
      <c r="IH47" s="130"/>
      <c r="II47" s="130"/>
      <c r="IJ47" s="130"/>
      <c r="IK47" s="130"/>
      <c r="IL47" s="130"/>
      <c r="IM47" s="130"/>
      <c r="IN47" s="130"/>
      <c r="IO47" s="130"/>
      <c r="IP47" s="130"/>
      <c r="IQ47" s="130"/>
      <c r="IR47" s="130"/>
      <c r="IS47" s="130"/>
      <c r="IT47" s="130"/>
      <c r="IU47" s="130"/>
      <c r="IV47" s="130"/>
    </row>
    <row r="48" spans="1:256" s="131" customFormat="1" ht="15.75" customHeight="1">
      <c r="A48" s="127" t="s">
        <v>1990</v>
      </c>
      <c r="B48" s="197"/>
      <c r="C48" s="129"/>
      <c r="D48" s="129"/>
      <c r="E48" s="129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0"/>
      <c r="FL48" s="130"/>
      <c r="FM48" s="130"/>
      <c r="FN48" s="130"/>
      <c r="FO48" s="130"/>
      <c r="FP48" s="130"/>
      <c r="FQ48" s="130"/>
      <c r="FR48" s="130"/>
      <c r="FS48" s="130"/>
      <c r="FT48" s="130"/>
      <c r="FU48" s="130"/>
      <c r="FV48" s="130"/>
      <c r="FW48" s="130"/>
      <c r="FX48" s="130"/>
      <c r="FY48" s="130"/>
      <c r="FZ48" s="130"/>
      <c r="GA48" s="130"/>
      <c r="GB48" s="130"/>
      <c r="GC48" s="130"/>
      <c r="GD48" s="130"/>
      <c r="GE48" s="130"/>
      <c r="GF48" s="130"/>
      <c r="GG48" s="130"/>
      <c r="GH48" s="130"/>
      <c r="GI48" s="130"/>
      <c r="GJ48" s="130"/>
      <c r="GK48" s="130"/>
      <c r="GL48" s="130"/>
      <c r="GM48" s="130"/>
      <c r="GN48" s="130"/>
      <c r="GO48" s="130"/>
      <c r="GP48" s="130"/>
      <c r="GQ48" s="130"/>
      <c r="GR48" s="130"/>
      <c r="GS48" s="130"/>
      <c r="GT48" s="130"/>
      <c r="GU48" s="130"/>
      <c r="GV48" s="130"/>
      <c r="GW48" s="130"/>
      <c r="GX48" s="130"/>
      <c r="GY48" s="130"/>
      <c r="GZ48" s="130"/>
      <c r="HA48" s="130"/>
      <c r="HB48" s="130"/>
      <c r="HC48" s="130"/>
      <c r="HD48" s="130"/>
      <c r="HE48" s="130"/>
      <c r="HF48" s="130"/>
      <c r="HG48" s="130"/>
      <c r="HH48" s="130"/>
      <c r="HI48" s="130"/>
      <c r="HJ48" s="130"/>
      <c r="HK48" s="130"/>
      <c r="HL48" s="130"/>
      <c r="HM48" s="130"/>
      <c r="HN48" s="130"/>
      <c r="HO48" s="130"/>
      <c r="HP48" s="130"/>
      <c r="HQ48" s="130"/>
      <c r="HR48" s="130"/>
      <c r="HS48" s="130"/>
      <c r="HT48" s="130"/>
      <c r="HU48" s="130"/>
      <c r="HV48" s="130"/>
      <c r="HW48" s="130"/>
      <c r="HX48" s="130"/>
      <c r="HY48" s="130"/>
      <c r="HZ48" s="130"/>
      <c r="IA48" s="130"/>
      <c r="IB48" s="130"/>
      <c r="IC48" s="130"/>
      <c r="ID48" s="130"/>
      <c r="IE48" s="130"/>
      <c r="IF48" s="130"/>
      <c r="IG48" s="130"/>
      <c r="IH48" s="130"/>
      <c r="II48" s="130"/>
      <c r="IJ48" s="130"/>
      <c r="IK48" s="130"/>
      <c r="IL48" s="130"/>
      <c r="IM48" s="130"/>
      <c r="IN48" s="130"/>
      <c r="IO48" s="130"/>
      <c r="IP48" s="130"/>
      <c r="IQ48" s="130"/>
      <c r="IR48" s="130"/>
      <c r="IS48" s="130"/>
      <c r="IT48" s="130"/>
      <c r="IU48" s="130"/>
      <c r="IV48" s="130"/>
    </row>
    <row r="49" spans="1:256" s="131" customFormat="1" ht="15.75" customHeight="1">
      <c r="A49" s="127" t="s">
        <v>1991</v>
      </c>
      <c r="B49" s="197"/>
      <c r="C49" s="129"/>
      <c r="D49" s="129"/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0"/>
      <c r="FL49" s="130"/>
      <c r="FM49" s="130"/>
      <c r="FN49" s="130"/>
      <c r="FO49" s="130"/>
      <c r="FP49" s="130"/>
      <c r="FQ49" s="130"/>
      <c r="FR49" s="130"/>
      <c r="FS49" s="130"/>
      <c r="FT49" s="130"/>
      <c r="FU49" s="130"/>
      <c r="FV49" s="130"/>
      <c r="FW49" s="130"/>
      <c r="FX49" s="130"/>
      <c r="FY49" s="130"/>
      <c r="FZ49" s="130"/>
      <c r="GA49" s="130"/>
      <c r="GB49" s="130"/>
      <c r="GC49" s="130"/>
      <c r="GD49" s="130"/>
      <c r="GE49" s="130"/>
      <c r="GF49" s="130"/>
      <c r="GG49" s="130"/>
      <c r="GH49" s="130"/>
      <c r="GI49" s="130"/>
      <c r="GJ49" s="130"/>
      <c r="GK49" s="130"/>
      <c r="GL49" s="130"/>
      <c r="GM49" s="130"/>
      <c r="GN49" s="130"/>
      <c r="GO49" s="130"/>
      <c r="GP49" s="130"/>
      <c r="GQ49" s="130"/>
      <c r="GR49" s="130"/>
      <c r="GS49" s="130"/>
      <c r="GT49" s="130"/>
      <c r="GU49" s="130"/>
      <c r="GV49" s="130"/>
      <c r="GW49" s="130"/>
      <c r="GX49" s="130"/>
      <c r="GY49" s="130"/>
      <c r="GZ49" s="130"/>
      <c r="HA49" s="130"/>
      <c r="HB49" s="130"/>
      <c r="HC49" s="130"/>
      <c r="HD49" s="130"/>
      <c r="HE49" s="130"/>
      <c r="HF49" s="130"/>
      <c r="HG49" s="130"/>
      <c r="HH49" s="130"/>
      <c r="HI49" s="130"/>
      <c r="HJ49" s="130"/>
      <c r="HK49" s="130"/>
      <c r="HL49" s="130"/>
      <c r="HM49" s="130"/>
      <c r="HN49" s="130"/>
      <c r="HO49" s="130"/>
      <c r="HP49" s="130"/>
      <c r="HQ49" s="130"/>
      <c r="HR49" s="130"/>
      <c r="HS49" s="130"/>
      <c r="HT49" s="130"/>
      <c r="HU49" s="130"/>
      <c r="HV49" s="130"/>
      <c r="HW49" s="130"/>
      <c r="HX49" s="130"/>
      <c r="HY49" s="130"/>
      <c r="HZ49" s="130"/>
      <c r="IA49" s="130"/>
      <c r="IB49" s="130"/>
      <c r="IC49" s="130"/>
      <c r="ID49" s="130"/>
      <c r="IE49" s="130"/>
      <c r="IF49" s="130"/>
      <c r="IG49" s="130"/>
      <c r="IH49" s="130"/>
      <c r="II49" s="130"/>
      <c r="IJ49" s="130"/>
      <c r="IK49" s="130"/>
      <c r="IL49" s="130"/>
      <c r="IM49" s="130"/>
      <c r="IN49" s="130"/>
      <c r="IO49" s="130"/>
      <c r="IP49" s="130"/>
      <c r="IQ49" s="130"/>
      <c r="IR49" s="130"/>
      <c r="IS49" s="130"/>
      <c r="IT49" s="130"/>
      <c r="IU49" s="130"/>
      <c r="IV49" s="130"/>
    </row>
    <row r="50" spans="1:256" s="131" customFormat="1" ht="15">
      <c r="A50" s="127" t="s">
        <v>694</v>
      </c>
      <c r="B50" s="247"/>
      <c r="C50" s="128"/>
      <c r="D50" s="128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130"/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0"/>
      <c r="FL50" s="130"/>
      <c r="FM50" s="130"/>
      <c r="FN50" s="130"/>
      <c r="FO50" s="130"/>
      <c r="FP50" s="130"/>
      <c r="FQ50" s="130"/>
      <c r="FR50" s="130"/>
      <c r="FS50" s="130"/>
      <c r="FT50" s="130"/>
      <c r="FU50" s="130"/>
      <c r="FV50" s="130"/>
      <c r="FW50" s="130"/>
      <c r="FX50" s="130"/>
      <c r="FY50" s="130"/>
      <c r="FZ50" s="130"/>
      <c r="GA50" s="130"/>
      <c r="GB50" s="130"/>
      <c r="GC50" s="130"/>
      <c r="GD50" s="130"/>
      <c r="GE50" s="130"/>
      <c r="GF50" s="130"/>
      <c r="GG50" s="130"/>
      <c r="GH50" s="130"/>
      <c r="GI50" s="130"/>
      <c r="GJ50" s="130"/>
      <c r="GK50" s="130"/>
      <c r="GL50" s="130"/>
      <c r="GM50" s="130"/>
      <c r="GN50" s="130"/>
      <c r="GO50" s="130"/>
      <c r="GP50" s="130"/>
      <c r="GQ50" s="130"/>
      <c r="GR50" s="130"/>
      <c r="GS50" s="130"/>
      <c r="GT50" s="130"/>
      <c r="GU50" s="130"/>
      <c r="GV50" s="130"/>
      <c r="GW50" s="130"/>
      <c r="GX50" s="130"/>
      <c r="GY50" s="130"/>
      <c r="GZ50" s="130"/>
      <c r="HA50" s="130"/>
      <c r="HB50" s="130"/>
      <c r="HC50" s="130"/>
      <c r="HD50" s="130"/>
      <c r="HE50" s="130"/>
      <c r="HF50" s="130"/>
      <c r="HG50" s="130"/>
      <c r="HH50" s="130"/>
      <c r="HI50" s="130"/>
      <c r="HJ50" s="130"/>
      <c r="HK50" s="130"/>
      <c r="HL50" s="130"/>
      <c r="HM50" s="130"/>
      <c r="HN50" s="130"/>
      <c r="HO50" s="130"/>
      <c r="HP50" s="130"/>
      <c r="HQ50" s="130"/>
      <c r="HR50" s="130"/>
      <c r="HS50" s="130"/>
      <c r="HT50" s="130"/>
      <c r="HU50" s="130"/>
      <c r="HV50" s="130"/>
      <c r="HW50" s="130"/>
      <c r="HX50" s="130"/>
      <c r="HY50" s="130"/>
      <c r="HZ50" s="130"/>
      <c r="IA50" s="130"/>
      <c r="IB50" s="130"/>
      <c r="IC50" s="130"/>
      <c r="ID50" s="130"/>
      <c r="IE50" s="130"/>
      <c r="IF50" s="130"/>
      <c r="IG50" s="130"/>
      <c r="IH50" s="130"/>
      <c r="II50" s="130"/>
      <c r="IJ50" s="130"/>
      <c r="IK50" s="130"/>
      <c r="IL50" s="130"/>
      <c r="IM50" s="130"/>
      <c r="IN50" s="130"/>
      <c r="IO50" s="130"/>
      <c r="IP50" s="130"/>
      <c r="IQ50" s="130"/>
      <c r="IR50" s="130"/>
      <c r="IS50" s="130"/>
      <c r="IT50" s="130"/>
      <c r="IU50" s="130"/>
      <c r="IV50" s="130"/>
    </row>
    <row r="51" spans="1:5" s="136" customFormat="1" ht="15">
      <c r="A51" s="132" t="s">
        <v>1999</v>
      </c>
      <c r="B51" s="281"/>
      <c r="C51" s="134"/>
      <c r="D51" s="135"/>
      <c r="E51" s="135"/>
    </row>
    <row r="52" spans="1:256" s="105" customFormat="1" ht="15">
      <c r="A52" s="147"/>
      <c r="B52" s="249"/>
      <c r="C52" s="148"/>
      <c r="D52" s="107"/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  <c r="IV52" s="110"/>
    </row>
    <row r="53" spans="1:6" s="139" customFormat="1" ht="15.75">
      <c r="A53" s="140" t="s">
        <v>47</v>
      </c>
      <c r="B53" s="250" t="s">
        <v>38</v>
      </c>
      <c r="C53" s="107">
        <v>7</v>
      </c>
      <c r="D53" s="107">
        <v>1</v>
      </c>
      <c r="E53" s="108">
        <v>0.14285714285714285</v>
      </c>
      <c r="F53" s="138"/>
    </row>
    <row r="54" spans="1:6" s="139" customFormat="1" ht="15.75">
      <c r="A54" s="140"/>
      <c r="B54" s="250" t="s">
        <v>39</v>
      </c>
      <c r="C54" s="107" t="s">
        <v>58</v>
      </c>
      <c r="D54" s="107" t="s">
        <v>58</v>
      </c>
      <c r="E54" s="108" t="s">
        <v>58</v>
      </c>
      <c r="F54" s="138"/>
    </row>
    <row r="55" spans="1:6" s="139" customFormat="1" ht="15.75">
      <c r="A55" s="140"/>
      <c r="B55" s="250" t="s">
        <v>40</v>
      </c>
      <c r="C55" s="107" t="s">
        <v>58</v>
      </c>
      <c r="D55" s="107" t="s">
        <v>58</v>
      </c>
      <c r="E55" s="108" t="s">
        <v>58</v>
      </c>
      <c r="F55" s="138"/>
    </row>
    <row r="56" spans="1:6" s="139" customFormat="1" ht="15.75">
      <c r="A56" s="140"/>
      <c r="B56" s="250" t="s">
        <v>48</v>
      </c>
      <c r="C56" s="107" t="s">
        <v>58</v>
      </c>
      <c r="D56" s="107" t="s">
        <v>58</v>
      </c>
      <c r="E56" s="108" t="s">
        <v>58</v>
      </c>
      <c r="F56" s="138"/>
    </row>
    <row r="57" spans="1:6" s="139" customFormat="1" ht="15.75">
      <c r="A57" s="140"/>
      <c r="B57" s="250" t="s">
        <v>23</v>
      </c>
      <c r="C57" s="107" t="s">
        <v>58</v>
      </c>
      <c r="D57" s="107" t="s">
        <v>58</v>
      </c>
      <c r="E57" s="108" t="s">
        <v>58</v>
      </c>
      <c r="F57" s="138"/>
    </row>
    <row r="58" spans="1:6" s="139" customFormat="1" ht="15.75">
      <c r="A58" s="140"/>
      <c r="B58" s="250" t="s">
        <v>26</v>
      </c>
      <c r="C58" s="107" t="s">
        <v>58</v>
      </c>
      <c r="D58" s="107" t="s">
        <v>58</v>
      </c>
      <c r="E58" s="108" t="s">
        <v>58</v>
      </c>
      <c r="F58" s="138"/>
    </row>
    <row r="59" spans="1:6" s="139" customFormat="1" ht="15.75">
      <c r="A59" s="140"/>
      <c r="B59" s="250" t="s">
        <v>45</v>
      </c>
      <c r="C59" s="107">
        <v>21</v>
      </c>
      <c r="D59" s="107">
        <v>10</v>
      </c>
      <c r="E59" s="108">
        <v>0.47619047619047616</v>
      </c>
      <c r="F59" s="138"/>
    </row>
    <row r="60" spans="1:6" s="139" customFormat="1" ht="15.75">
      <c r="A60" s="140"/>
      <c r="B60" s="250" t="s">
        <v>49</v>
      </c>
      <c r="C60" s="107" t="s">
        <v>58</v>
      </c>
      <c r="D60" s="107" t="s">
        <v>58</v>
      </c>
      <c r="E60" s="108" t="s">
        <v>58</v>
      </c>
      <c r="F60" s="138"/>
    </row>
    <row r="61" spans="1:256" s="139" customFormat="1" ht="15.75">
      <c r="A61" s="111"/>
      <c r="B61" s="251" t="s">
        <v>50</v>
      </c>
      <c r="C61" s="107" t="s">
        <v>58</v>
      </c>
      <c r="D61" s="107" t="s">
        <v>58</v>
      </c>
      <c r="E61" s="108" t="s">
        <v>58</v>
      </c>
      <c r="F61" s="111"/>
      <c r="G61" s="110"/>
      <c r="H61" s="106"/>
      <c r="I61" s="106"/>
      <c r="J61" s="112"/>
      <c r="K61" s="111"/>
      <c r="L61" s="110"/>
      <c r="M61" s="106"/>
      <c r="N61" s="106"/>
      <c r="O61" s="112"/>
      <c r="P61" s="111"/>
      <c r="Q61" s="110"/>
      <c r="R61" s="106"/>
      <c r="S61" s="106"/>
      <c r="T61" s="112"/>
      <c r="U61" s="111"/>
      <c r="V61" s="110"/>
      <c r="W61" s="106"/>
      <c r="X61" s="106"/>
      <c r="Y61" s="112"/>
      <c r="Z61" s="111"/>
      <c r="AA61" s="110"/>
      <c r="AB61" s="106"/>
      <c r="AC61" s="106"/>
      <c r="AD61" s="112"/>
      <c r="AE61" s="111"/>
      <c r="AF61" s="110"/>
      <c r="AG61" s="106"/>
      <c r="AH61" s="106"/>
      <c r="AI61" s="112"/>
      <c r="AJ61" s="111"/>
      <c r="AK61" s="110"/>
      <c r="AL61" s="106"/>
      <c r="AM61" s="106"/>
      <c r="AN61" s="112"/>
      <c r="AO61" s="111"/>
      <c r="AP61" s="110"/>
      <c r="AQ61" s="106"/>
      <c r="AR61" s="106"/>
      <c r="AS61" s="112"/>
      <c r="AT61" s="111"/>
      <c r="AU61" s="110"/>
      <c r="AV61" s="106"/>
      <c r="AW61" s="106"/>
      <c r="AX61" s="112"/>
      <c r="AY61" s="111"/>
      <c r="AZ61" s="110"/>
      <c r="BA61" s="106"/>
      <c r="BB61" s="106"/>
      <c r="BC61" s="112"/>
      <c r="BD61" s="111"/>
      <c r="BE61" s="110"/>
      <c r="BF61" s="106"/>
      <c r="BG61" s="106"/>
      <c r="BH61" s="112"/>
      <c r="BI61" s="111"/>
      <c r="BJ61" s="110"/>
      <c r="BK61" s="106"/>
      <c r="BL61" s="106"/>
      <c r="BM61" s="112"/>
      <c r="BN61" s="111"/>
      <c r="BO61" s="110"/>
      <c r="BP61" s="106"/>
      <c r="BQ61" s="106"/>
      <c r="BR61" s="112"/>
      <c r="BS61" s="111"/>
      <c r="BT61" s="110"/>
      <c r="BU61" s="106"/>
      <c r="BV61" s="106"/>
      <c r="BW61" s="112"/>
      <c r="BX61" s="111"/>
      <c r="BY61" s="110"/>
      <c r="BZ61" s="106"/>
      <c r="CA61" s="106"/>
      <c r="CB61" s="112"/>
      <c r="CC61" s="111"/>
      <c r="CD61" s="110"/>
      <c r="CE61" s="106"/>
      <c r="CF61" s="106"/>
      <c r="CG61" s="112"/>
      <c r="CH61" s="111"/>
      <c r="CI61" s="110"/>
      <c r="CJ61" s="106"/>
      <c r="CK61" s="106"/>
      <c r="CL61" s="112"/>
      <c r="CM61" s="111"/>
      <c r="CN61" s="110"/>
      <c r="CO61" s="106"/>
      <c r="CP61" s="106"/>
      <c r="CQ61" s="112"/>
      <c r="CR61" s="111"/>
      <c r="CS61" s="110"/>
      <c r="CT61" s="106"/>
      <c r="CU61" s="106"/>
      <c r="CV61" s="112"/>
      <c r="CW61" s="111"/>
      <c r="CX61" s="110"/>
      <c r="CY61" s="106"/>
      <c r="CZ61" s="106"/>
      <c r="DA61" s="112"/>
      <c r="DB61" s="111"/>
      <c r="DC61" s="110"/>
      <c r="DD61" s="106"/>
      <c r="DE61" s="106"/>
      <c r="DF61" s="112"/>
      <c r="DG61" s="111"/>
      <c r="DH61" s="110"/>
      <c r="DI61" s="106"/>
      <c r="DJ61" s="106"/>
      <c r="DK61" s="112"/>
      <c r="DL61" s="111"/>
      <c r="DM61" s="110"/>
      <c r="DN61" s="106"/>
      <c r="DO61" s="106"/>
      <c r="DP61" s="112"/>
      <c r="DQ61" s="111"/>
      <c r="DR61" s="110"/>
      <c r="DS61" s="106"/>
      <c r="DT61" s="106"/>
      <c r="DU61" s="112"/>
      <c r="DV61" s="111"/>
      <c r="DW61" s="110"/>
      <c r="DX61" s="106"/>
      <c r="DY61" s="106"/>
      <c r="DZ61" s="112"/>
      <c r="EA61" s="111"/>
      <c r="EB61" s="110"/>
      <c r="EC61" s="106"/>
      <c r="ED61" s="106"/>
      <c r="EE61" s="112"/>
      <c r="EF61" s="111"/>
      <c r="EG61" s="110"/>
      <c r="EH61" s="106"/>
      <c r="EI61" s="106"/>
      <c r="EJ61" s="112"/>
      <c r="EK61" s="111"/>
      <c r="EL61" s="110"/>
      <c r="EM61" s="106"/>
      <c r="EN61" s="106"/>
      <c r="EO61" s="112"/>
      <c r="EP61" s="111"/>
      <c r="EQ61" s="110"/>
      <c r="ER61" s="106"/>
      <c r="ES61" s="106"/>
      <c r="ET61" s="112"/>
      <c r="EU61" s="111"/>
      <c r="EV61" s="110"/>
      <c r="EW61" s="106"/>
      <c r="EX61" s="106"/>
      <c r="EY61" s="112"/>
      <c r="EZ61" s="111"/>
      <c r="FA61" s="110"/>
      <c r="FB61" s="106"/>
      <c r="FC61" s="106"/>
      <c r="FD61" s="112"/>
      <c r="FE61" s="111"/>
      <c r="FF61" s="110"/>
      <c r="FG61" s="106"/>
      <c r="FH61" s="106"/>
      <c r="FI61" s="112"/>
      <c r="FJ61" s="111"/>
      <c r="FK61" s="110"/>
      <c r="FL61" s="106"/>
      <c r="FM61" s="106"/>
      <c r="FN61" s="112"/>
      <c r="FO61" s="111"/>
      <c r="FP61" s="110"/>
      <c r="FQ61" s="106"/>
      <c r="FR61" s="106"/>
      <c r="FS61" s="112"/>
      <c r="FT61" s="111"/>
      <c r="FU61" s="110"/>
      <c r="FV61" s="106"/>
      <c r="FW61" s="106"/>
      <c r="FX61" s="112"/>
      <c r="FY61" s="111"/>
      <c r="FZ61" s="110"/>
      <c r="GA61" s="106"/>
      <c r="GB61" s="106"/>
      <c r="GC61" s="112"/>
      <c r="GD61" s="111"/>
      <c r="GE61" s="110"/>
      <c r="GF61" s="106"/>
      <c r="GG61" s="106"/>
      <c r="GH61" s="112"/>
      <c r="GI61" s="111"/>
      <c r="GJ61" s="110"/>
      <c r="GK61" s="106"/>
      <c r="GL61" s="106"/>
      <c r="GM61" s="112"/>
      <c r="GN61" s="111"/>
      <c r="GO61" s="110"/>
      <c r="GP61" s="106"/>
      <c r="GQ61" s="106"/>
      <c r="GR61" s="112"/>
      <c r="GS61" s="111"/>
      <c r="GT61" s="110"/>
      <c r="GU61" s="106"/>
      <c r="GV61" s="106"/>
      <c r="GW61" s="112"/>
      <c r="GX61" s="111"/>
      <c r="GY61" s="110"/>
      <c r="GZ61" s="106"/>
      <c r="HA61" s="106"/>
      <c r="HB61" s="112"/>
      <c r="HC61" s="111"/>
      <c r="HD61" s="110"/>
      <c r="HE61" s="106"/>
      <c r="HF61" s="106"/>
      <c r="HG61" s="112"/>
      <c r="HH61" s="111"/>
      <c r="HI61" s="110"/>
      <c r="HJ61" s="106"/>
      <c r="HK61" s="106"/>
      <c r="HL61" s="112"/>
      <c r="HM61" s="111"/>
      <c r="HN61" s="110"/>
      <c r="HO61" s="106"/>
      <c r="HP61" s="106"/>
      <c r="HQ61" s="112"/>
      <c r="HR61" s="111"/>
      <c r="HS61" s="110"/>
      <c r="HT61" s="106"/>
      <c r="HU61" s="106"/>
      <c r="HV61" s="112"/>
      <c r="HW61" s="111"/>
      <c r="HX61" s="110"/>
      <c r="HY61" s="106"/>
      <c r="HZ61" s="106"/>
      <c r="IA61" s="112"/>
      <c r="IB61" s="111"/>
      <c r="IC61" s="110"/>
      <c r="ID61" s="106"/>
      <c r="IE61" s="106"/>
      <c r="IF61" s="112"/>
      <c r="IG61" s="111"/>
      <c r="IH61" s="110"/>
      <c r="II61" s="106"/>
      <c r="IJ61" s="106"/>
      <c r="IK61" s="112"/>
      <c r="IL61" s="111"/>
      <c r="IM61" s="110"/>
      <c r="IN61" s="106"/>
      <c r="IO61" s="106"/>
      <c r="IP61" s="112"/>
      <c r="IQ61" s="111"/>
      <c r="IR61" s="110"/>
      <c r="IS61" s="106"/>
      <c r="IT61" s="106"/>
      <c r="IU61" s="112"/>
      <c r="IV61" s="111"/>
    </row>
    <row r="62" spans="1:256" s="139" customFormat="1" ht="15.75">
      <c r="A62" s="113" t="s">
        <v>51</v>
      </c>
      <c r="B62" s="280"/>
      <c r="C62" s="114">
        <v>45</v>
      </c>
      <c r="D62" s="114">
        <v>16</v>
      </c>
      <c r="E62" s="115">
        <v>0.35555555555555557</v>
      </c>
      <c r="F62" s="116"/>
      <c r="G62" s="25"/>
      <c r="H62" s="117"/>
      <c r="I62" s="117"/>
      <c r="J62" s="118"/>
      <c r="K62" s="116"/>
      <c r="L62" s="25"/>
      <c r="M62" s="117"/>
      <c r="N62" s="117"/>
      <c r="O62" s="118"/>
      <c r="P62" s="116"/>
      <c r="Q62" s="25"/>
      <c r="R62" s="117"/>
      <c r="S62" s="117"/>
      <c r="T62" s="118"/>
      <c r="U62" s="116"/>
      <c r="V62" s="25"/>
      <c r="W62" s="117"/>
      <c r="X62" s="117"/>
      <c r="Y62" s="118"/>
      <c r="Z62" s="116"/>
      <c r="AA62" s="25"/>
      <c r="AB62" s="117"/>
      <c r="AC62" s="117"/>
      <c r="AD62" s="118"/>
      <c r="AE62" s="116"/>
      <c r="AF62" s="25"/>
      <c r="AG62" s="117"/>
      <c r="AH62" s="117"/>
      <c r="AI62" s="118"/>
      <c r="AJ62" s="116"/>
      <c r="AK62" s="25"/>
      <c r="AL62" s="117"/>
      <c r="AM62" s="117"/>
      <c r="AN62" s="118"/>
      <c r="AO62" s="116"/>
      <c r="AP62" s="25"/>
      <c r="AQ62" s="117"/>
      <c r="AR62" s="117"/>
      <c r="AS62" s="118"/>
      <c r="AT62" s="116"/>
      <c r="AU62" s="25"/>
      <c r="AV62" s="117"/>
      <c r="AW62" s="117"/>
      <c r="AX62" s="118"/>
      <c r="AY62" s="116"/>
      <c r="AZ62" s="25"/>
      <c r="BA62" s="117"/>
      <c r="BB62" s="117"/>
      <c r="BC62" s="118"/>
      <c r="BD62" s="116"/>
      <c r="BE62" s="25"/>
      <c r="BF62" s="117"/>
      <c r="BG62" s="117"/>
      <c r="BH62" s="118"/>
      <c r="BI62" s="116"/>
      <c r="BJ62" s="25"/>
      <c r="BK62" s="117"/>
      <c r="BL62" s="117"/>
      <c r="BM62" s="118"/>
      <c r="BN62" s="116"/>
      <c r="BO62" s="25"/>
      <c r="BP62" s="117"/>
      <c r="BQ62" s="117"/>
      <c r="BR62" s="118"/>
      <c r="BS62" s="116"/>
      <c r="BT62" s="25"/>
      <c r="BU62" s="117"/>
      <c r="BV62" s="117"/>
      <c r="BW62" s="118"/>
      <c r="BX62" s="116"/>
      <c r="BY62" s="25"/>
      <c r="BZ62" s="117"/>
      <c r="CA62" s="117"/>
      <c r="CB62" s="118"/>
      <c r="CC62" s="116"/>
      <c r="CD62" s="25"/>
      <c r="CE62" s="117"/>
      <c r="CF62" s="117"/>
      <c r="CG62" s="118"/>
      <c r="CH62" s="116"/>
      <c r="CI62" s="25"/>
      <c r="CJ62" s="117"/>
      <c r="CK62" s="117"/>
      <c r="CL62" s="118"/>
      <c r="CM62" s="116"/>
      <c r="CN62" s="25"/>
      <c r="CO62" s="117"/>
      <c r="CP62" s="117"/>
      <c r="CQ62" s="118"/>
      <c r="CR62" s="116"/>
      <c r="CS62" s="25"/>
      <c r="CT62" s="117"/>
      <c r="CU62" s="117"/>
      <c r="CV62" s="118"/>
      <c r="CW62" s="116"/>
      <c r="CX62" s="25"/>
      <c r="CY62" s="117"/>
      <c r="CZ62" s="117"/>
      <c r="DA62" s="118"/>
      <c r="DB62" s="116"/>
      <c r="DC62" s="25"/>
      <c r="DD62" s="117"/>
      <c r="DE62" s="117"/>
      <c r="DF62" s="118"/>
      <c r="DG62" s="116"/>
      <c r="DH62" s="25"/>
      <c r="DI62" s="117"/>
      <c r="DJ62" s="117"/>
      <c r="DK62" s="118"/>
      <c r="DL62" s="116"/>
      <c r="DM62" s="25"/>
      <c r="DN62" s="117"/>
      <c r="DO62" s="117"/>
      <c r="DP62" s="118"/>
      <c r="DQ62" s="116"/>
      <c r="DR62" s="25"/>
      <c r="DS62" s="117"/>
      <c r="DT62" s="117"/>
      <c r="DU62" s="118"/>
      <c r="DV62" s="116"/>
      <c r="DW62" s="25"/>
      <c r="DX62" s="117"/>
      <c r="DY62" s="117"/>
      <c r="DZ62" s="118"/>
      <c r="EA62" s="116"/>
      <c r="EB62" s="25"/>
      <c r="EC62" s="117"/>
      <c r="ED62" s="117"/>
      <c r="EE62" s="118"/>
      <c r="EF62" s="116"/>
      <c r="EG62" s="25"/>
      <c r="EH62" s="117"/>
      <c r="EI62" s="117"/>
      <c r="EJ62" s="118"/>
      <c r="EK62" s="116"/>
      <c r="EL62" s="25"/>
      <c r="EM62" s="117"/>
      <c r="EN62" s="117"/>
      <c r="EO62" s="118"/>
      <c r="EP62" s="116"/>
      <c r="EQ62" s="25"/>
      <c r="ER62" s="117"/>
      <c r="ES62" s="117"/>
      <c r="ET62" s="118"/>
      <c r="EU62" s="116"/>
      <c r="EV62" s="25"/>
      <c r="EW62" s="117"/>
      <c r="EX62" s="117"/>
      <c r="EY62" s="118"/>
      <c r="EZ62" s="116"/>
      <c r="FA62" s="25"/>
      <c r="FB62" s="117"/>
      <c r="FC62" s="117"/>
      <c r="FD62" s="118"/>
      <c r="FE62" s="116"/>
      <c r="FF62" s="25"/>
      <c r="FG62" s="117"/>
      <c r="FH62" s="117"/>
      <c r="FI62" s="118"/>
      <c r="FJ62" s="116"/>
      <c r="FK62" s="25"/>
      <c r="FL62" s="117"/>
      <c r="FM62" s="117"/>
      <c r="FN62" s="118"/>
      <c r="FO62" s="116"/>
      <c r="FP62" s="25"/>
      <c r="FQ62" s="117"/>
      <c r="FR62" s="117"/>
      <c r="FS62" s="118"/>
      <c r="FT62" s="116"/>
      <c r="FU62" s="25"/>
      <c r="FV62" s="117"/>
      <c r="FW62" s="117"/>
      <c r="FX62" s="118"/>
      <c r="FY62" s="116"/>
      <c r="FZ62" s="25"/>
      <c r="GA62" s="117"/>
      <c r="GB62" s="117"/>
      <c r="GC62" s="118"/>
      <c r="GD62" s="116"/>
      <c r="GE62" s="25"/>
      <c r="GF62" s="117"/>
      <c r="GG62" s="117"/>
      <c r="GH62" s="118"/>
      <c r="GI62" s="116"/>
      <c r="GJ62" s="25"/>
      <c r="GK62" s="117"/>
      <c r="GL62" s="117"/>
      <c r="GM62" s="118"/>
      <c r="GN62" s="116"/>
      <c r="GO62" s="25"/>
      <c r="GP62" s="117"/>
      <c r="GQ62" s="117"/>
      <c r="GR62" s="118"/>
      <c r="GS62" s="116"/>
      <c r="GT62" s="25"/>
      <c r="GU62" s="117"/>
      <c r="GV62" s="117"/>
      <c r="GW62" s="118"/>
      <c r="GX62" s="116"/>
      <c r="GY62" s="25"/>
      <c r="GZ62" s="117"/>
      <c r="HA62" s="117"/>
      <c r="HB62" s="118"/>
      <c r="HC62" s="116"/>
      <c r="HD62" s="25"/>
      <c r="HE62" s="117"/>
      <c r="HF62" s="117"/>
      <c r="HG62" s="118"/>
      <c r="HH62" s="116"/>
      <c r="HI62" s="25"/>
      <c r="HJ62" s="117"/>
      <c r="HK62" s="117"/>
      <c r="HL62" s="118"/>
      <c r="HM62" s="116"/>
      <c r="HN62" s="25"/>
      <c r="HO62" s="117"/>
      <c r="HP62" s="117"/>
      <c r="HQ62" s="118"/>
      <c r="HR62" s="116"/>
      <c r="HS62" s="25"/>
      <c r="HT62" s="117"/>
      <c r="HU62" s="117"/>
      <c r="HV62" s="118"/>
      <c r="HW62" s="116"/>
      <c r="HX62" s="25"/>
      <c r="HY62" s="117"/>
      <c r="HZ62" s="117"/>
      <c r="IA62" s="118"/>
      <c r="IB62" s="116"/>
      <c r="IC62" s="25"/>
      <c r="ID62" s="117"/>
      <c r="IE62" s="117"/>
      <c r="IF62" s="118"/>
      <c r="IG62" s="116"/>
      <c r="IH62" s="25"/>
      <c r="II62" s="117"/>
      <c r="IJ62" s="117"/>
      <c r="IK62" s="118"/>
      <c r="IL62" s="116"/>
      <c r="IM62" s="25"/>
      <c r="IN62" s="117"/>
      <c r="IO62" s="117"/>
      <c r="IP62" s="118"/>
      <c r="IQ62" s="116"/>
      <c r="IR62" s="25"/>
      <c r="IS62" s="117"/>
      <c r="IT62" s="117"/>
      <c r="IU62" s="118"/>
      <c r="IV62" s="116"/>
    </row>
    <row r="63" spans="1:6" s="139" customFormat="1" ht="15.75">
      <c r="A63" s="120"/>
      <c r="B63" s="278"/>
      <c r="C63" s="107"/>
      <c r="D63" s="107"/>
      <c r="E63" s="108"/>
      <c r="F63" s="138"/>
    </row>
    <row r="64" spans="1:6" s="139" customFormat="1" ht="30">
      <c r="A64" s="362" t="s">
        <v>52</v>
      </c>
      <c r="B64" s="250" t="s">
        <v>53</v>
      </c>
      <c r="C64" s="107" t="s">
        <v>58</v>
      </c>
      <c r="D64" s="107" t="s">
        <v>58</v>
      </c>
      <c r="E64" s="108" t="s">
        <v>58</v>
      </c>
      <c r="F64" s="138"/>
    </row>
    <row r="65" spans="1:6" s="139" customFormat="1" ht="15.75">
      <c r="A65" s="295"/>
      <c r="B65" s="250" t="s">
        <v>31</v>
      </c>
      <c r="C65" s="106" t="s">
        <v>58</v>
      </c>
      <c r="D65" s="107" t="s">
        <v>58</v>
      </c>
      <c r="E65" s="108" t="s">
        <v>58</v>
      </c>
      <c r="F65" s="138"/>
    </row>
    <row r="66" spans="1:256" s="139" customFormat="1" ht="15.75">
      <c r="A66" s="111"/>
      <c r="B66" s="251" t="s">
        <v>54</v>
      </c>
      <c r="C66" s="107" t="s">
        <v>58</v>
      </c>
      <c r="D66" s="107" t="s">
        <v>58</v>
      </c>
      <c r="E66" s="108" t="s">
        <v>58</v>
      </c>
      <c r="F66" s="111"/>
      <c r="G66" s="110"/>
      <c r="H66" s="106"/>
      <c r="I66" s="106"/>
      <c r="J66" s="112"/>
      <c r="K66" s="111"/>
      <c r="L66" s="110"/>
      <c r="M66" s="106"/>
      <c r="N66" s="106"/>
      <c r="O66" s="112"/>
      <c r="P66" s="111"/>
      <c r="Q66" s="110"/>
      <c r="R66" s="106"/>
      <c r="S66" s="106"/>
      <c r="T66" s="112"/>
      <c r="U66" s="111"/>
      <c r="V66" s="110"/>
      <c r="W66" s="106"/>
      <c r="X66" s="106"/>
      <c r="Y66" s="112"/>
      <c r="Z66" s="111"/>
      <c r="AA66" s="110"/>
      <c r="AB66" s="106"/>
      <c r="AC66" s="106"/>
      <c r="AD66" s="112"/>
      <c r="AE66" s="111"/>
      <c r="AF66" s="110"/>
      <c r="AG66" s="106"/>
      <c r="AH66" s="106"/>
      <c r="AI66" s="112"/>
      <c r="AJ66" s="111"/>
      <c r="AK66" s="110"/>
      <c r="AL66" s="106"/>
      <c r="AM66" s="106"/>
      <c r="AN66" s="112"/>
      <c r="AO66" s="111"/>
      <c r="AP66" s="110"/>
      <c r="AQ66" s="106"/>
      <c r="AR66" s="106"/>
      <c r="AS66" s="112"/>
      <c r="AT66" s="111"/>
      <c r="AU66" s="110"/>
      <c r="AV66" s="106"/>
      <c r="AW66" s="106"/>
      <c r="AX66" s="112"/>
      <c r="AY66" s="111"/>
      <c r="AZ66" s="110"/>
      <c r="BA66" s="106"/>
      <c r="BB66" s="106"/>
      <c r="BC66" s="112"/>
      <c r="BD66" s="111"/>
      <c r="BE66" s="110"/>
      <c r="BF66" s="106"/>
      <c r="BG66" s="106"/>
      <c r="BH66" s="112"/>
      <c r="BI66" s="111"/>
      <c r="BJ66" s="110"/>
      <c r="BK66" s="106"/>
      <c r="BL66" s="106"/>
      <c r="BM66" s="112"/>
      <c r="BN66" s="111"/>
      <c r="BO66" s="110"/>
      <c r="BP66" s="106"/>
      <c r="BQ66" s="106"/>
      <c r="BR66" s="112"/>
      <c r="BS66" s="111"/>
      <c r="BT66" s="110"/>
      <c r="BU66" s="106"/>
      <c r="BV66" s="106"/>
      <c r="BW66" s="112"/>
      <c r="BX66" s="111"/>
      <c r="BY66" s="110"/>
      <c r="BZ66" s="106"/>
      <c r="CA66" s="106"/>
      <c r="CB66" s="112"/>
      <c r="CC66" s="111"/>
      <c r="CD66" s="110"/>
      <c r="CE66" s="106"/>
      <c r="CF66" s="106"/>
      <c r="CG66" s="112"/>
      <c r="CH66" s="111"/>
      <c r="CI66" s="110"/>
      <c r="CJ66" s="106"/>
      <c r="CK66" s="106"/>
      <c r="CL66" s="112"/>
      <c r="CM66" s="111"/>
      <c r="CN66" s="110"/>
      <c r="CO66" s="106"/>
      <c r="CP66" s="106"/>
      <c r="CQ66" s="112"/>
      <c r="CR66" s="111"/>
      <c r="CS66" s="110"/>
      <c r="CT66" s="106"/>
      <c r="CU66" s="106"/>
      <c r="CV66" s="112"/>
      <c r="CW66" s="111"/>
      <c r="CX66" s="110"/>
      <c r="CY66" s="106"/>
      <c r="CZ66" s="106"/>
      <c r="DA66" s="112"/>
      <c r="DB66" s="111"/>
      <c r="DC66" s="110"/>
      <c r="DD66" s="106"/>
      <c r="DE66" s="106"/>
      <c r="DF66" s="112"/>
      <c r="DG66" s="111"/>
      <c r="DH66" s="110"/>
      <c r="DI66" s="106"/>
      <c r="DJ66" s="106"/>
      <c r="DK66" s="112"/>
      <c r="DL66" s="111"/>
      <c r="DM66" s="110"/>
      <c r="DN66" s="106"/>
      <c r="DO66" s="106"/>
      <c r="DP66" s="112"/>
      <c r="DQ66" s="111"/>
      <c r="DR66" s="110"/>
      <c r="DS66" s="106"/>
      <c r="DT66" s="106"/>
      <c r="DU66" s="112"/>
      <c r="DV66" s="111"/>
      <c r="DW66" s="110"/>
      <c r="DX66" s="106"/>
      <c r="DY66" s="106"/>
      <c r="DZ66" s="112"/>
      <c r="EA66" s="111"/>
      <c r="EB66" s="110"/>
      <c r="EC66" s="106"/>
      <c r="ED66" s="106"/>
      <c r="EE66" s="112"/>
      <c r="EF66" s="111"/>
      <c r="EG66" s="110"/>
      <c r="EH66" s="106"/>
      <c r="EI66" s="106"/>
      <c r="EJ66" s="112"/>
      <c r="EK66" s="111"/>
      <c r="EL66" s="110"/>
      <c r="EM66" s="106"/>
      <c r="EN66" s="106"/>
      <c r="EO66" s="112"/>
      <c r="EP66" s="111"/>
      <c r="EQ66" s="110"/>
      <c r="ER66" s="106"/>
      <c r="ES66" s="106"/>
      <c r="ET66" s="112"/>
      <c r="EU66" s="111"/>
      <c r="EV66" s="110"/>
      <c r="EW66" s="106"/>
      <c r="EX66" s="106"/>
      <c r="EY66" s="112"/>
      <c r="EZ66" s="111"/>
      <c r="FA66" s="110"/>
      <c r="FB66" s="106"/>
      <c r="FC66" s="106"/>
      <c r="FD66" s="112"/>
      <c r="FE66" s="111"/>
      <c r="FF66" s="110"/>
      <c r="FG66" s="106"/>
      <c r="FH66" s="106"/>
      <c r="FI66" s="112"/>
      <c r="FJ66" s="111"/>
      <c r="FK66" s="110"/>
      <c r="FL66" s="106"/>
      <c r="FM66" s="106"/>
      <c r="FN66" s="112"/>
      <c r="FO66" s="111"/>
      <c r="FP66" s="110"/>
      <c r="FQ66" s="106"/>
      <c r="FR66" s="106"/>
      <c r="FS66" s="112"/>
      <c r="FT66" s="111"/>
      <c r="FU66" s="110"/>
      <c r="FV66" s="106"/>
      <c r="FW66" s="106"/>
      <c r="FX66" s="112"/>
      <c r="FY66" s="111"/>
      <c r="FZ66" s="110"/>
      <c r="GA66" s="106"/>
      <c r="GB66" s="106"/>
      <c r="GC66" s="112"/>
      <c r="GD66" s="111"/>
      <c r="GE66" s="110"/>
      <c r="GF66" s="106"/>
      <c r="GG66" s="106"/>
      <c r="GH66" s="112"/>
      <c r="GI66" s="111"/>
      <c r="GJ66" s="110"/>
      <c r="GK66" s="106"/>
      <c r="GL66" s="106"/>
      <c r="GM66" s="112"/>
      <c r="GN66" s="111"/>
      <c r="GO66" s="110"/>
      <c r="GP66" s="106"/>
      <c r="GQ66" s="106"/>
      <c r="GR66" s="112"/>
      <c r="GS66" s="111"/>
      <c r="GT66" s="110"/>
      <c r="GU66" s="106"/>
      <c r="GV66" s="106"/>
      <c r="GW66" s="112"/>
      <c r="GX66" s="111"/>
      <c r="GY66" s="110"/>
      <c r="GZ66" s="106"/>
      <c r="HA66" s="106"/>
      <c r="HB66" s="112"/>
      <c r="HC66" s="111"/>
      <c r="HD66" s="110"/>
      <c r="HE66" s="106"/>
      <c r="HF66" s="106"/>
      <c r="HG66" s="112"/>
      <c r="HH66" s="111"/>
      <c r="HI66" s="110"/>
      <c r="HJ66" s="106"/>
      <c r="HK66" s="106"/>
      <c r="HL66" s="112"/>
      <c r="HM66" s="111"/>
      <c r="HN66" s="110"/>
      <c r="HO66" s="106"/>
      <c r="HP66" s="106"/>
      <c r="HQ66" s="112"/>
      <c r="HR66" s="111"/>
      <c r="HS66" s="110"/>
      <c r="HT66" s="106"/>
      <c r="HU66" s="106"/>
      <c r="HV66" s="112"/>
      <c r="HW66" s="111"/>
      <c r="HX66" s="110"/>
      <c r="HY66" s="106"/>
      <c r="HZ66" s="106"/>
      <c r="IA66" s="112"/>
      <c r="IB66" s="111"/>
      <c r="IC66" s="110"/>
      <c r="ID66" s="106"/>
      <c r="IE66" s="106"/>
      <c r="IF66" s="112"/>
      <c r="IG66" s="111"/>
      <c r="IH66" s="110"/>
      <c r="II66" s="106"/>
      <c r="IJ66" s="106"/>
      <c r="IK66" s="112"/>
      <c r="IL66" s="111"/>
      <c r="IM66" s="110"/>
      <c r="IN66" s="106"/>
      <c r="IO66" s="106"/>
      <c r="IP66" s="112"/>
      <c r="IQ66" s="111"/>
      <c r="IR66" s="110"/>
      <c r="IS66" s="106"/>
      <c r="IT66" s="106"/>
      <c r="IU66" s="112"/>
      <c r="IV66" s="111"/>
    </row>
    <row r="67" spans="1:256" s="139" customFormat="1" ht="15.75">
      <c r="A67" s="113" t="s">
        <v>2052</v>
      </c>
      <c r="B67" s="280"/>
      <c r="C67" s="114" t="s">
        <v>58</v>
      </c>
      <c r="D67" s="114" t="s">
        <v>58</v>
      </c>
      <c r="E67" s="115" t="s">
        <v>58</v>
      </c>
      <c r="F67" s="116"/>
      <c r="G67" s="25"/>
      <c r="H67" s="117"/>
      <c r="I67" s="117"/>
      <c r="J67" s="118"/>
      <c r="K67" s="116"/>
      <c r="L67" s="25"/>
      <c r="M67" s="117"/>
      <c r="N67" s="117"/>
      <c r="O67" s="118"/>
      <c r="P67" s="116"/>
      <c r="Q67" s="25"/>
      <c r="R67" s="117"/>
      <c r="S67" s="117"/>
      <c r="T67" s="118"/>
      <c r="U67" s="116"/>
      <c r="V67" s="25"/>
      <c r="W67" s="117"/>
      <c r="X67" s="117"/>
      <c r="Y67" s="118"/>
      <c r="Z67" s="116"/>
      <c r="AA67" s="25"/>
      <c r="AB67" s="117"/>
      <c r="AC67" s="117"/>
      <c r="AD67" s="118"/>
      <c r="AE67" s="116"/>
      <c r="AF67" s="25"/>
      <c r="AG67" s="117"/>
      <c r="AH67" s="117"/>
      <c r="AI67" s="118"/>
      <c r="AJ67" s="116"/>
      <c r="AK67" s="25"/>
      <c r="AL67" s="117"/>
      <c r="AM67" s="117"/>
      <c r="AN67" s="118"/>
      <c r="AO67" s="116"/>
      <c r="AP67" s="25"/>
      <c r="AQ67" s="117"/>
      <c r="AR67" s="117"/>
      <c r="AS67" s="118"/>
      <c r="AT67" s="116"/>
      <c r="AU67" s="25"/>
      <c r="AV67" s="117"/>
      <c r="AW67" s="117"/>
      <c r="AX67" s="118"/>
      <c r="AY67" s="116"/>
      <c r="AZ67" s="25"/>
      <c r="BA67" s="117"/>
      <c r="BB67" s="117"/>
      <c r="BC67" s="118"/>
      <c r="BD67" s="116"/>
      <c r="BE67" s="25"/>
      <c r="BF67" s="117"/>
      <c r="BG67" s="117"/>
      <c r="BH67" s="118"/>
      <c r="BI67" s="116"/>
      <c r="BJ67" s="25"/>
      <c r="BK67" s="117"/>
      <c r="BL67" s="117"/>
      <c r="BM67" s="118"/>
      <c r="BN67" s="116"/>
      <c r="BO67" s="25"/>
      <c r="BP67" s="117"/>
      <c r="BQ67" s="117"/>
      <c r="BR67" s="118"/>
      <c r="BS67" s="116"/>
      <c r="BT67" s="25"/>
      <c r="BU67" s="117"/>
      <c r="BV67" s="117"/>
      <c r="BW67" s="118"/>
      <c r="BX67" s="116"/>
      <c r="BY67" s="25"/>
      <c r="BZ67" s="117"/>
      <c r="CA67" s="117"/>
      <c r="CB67" s="118"/>
      <c r="CC67" s="116"/>
      <c r="CD67" s="25"/>
      <c r="CE67" s="117"/>
      <c r="CF67" s="117"/>
      <c r="CG67" s="118"/>
      <c r="CH67" s="116"/>
      <c r="CI67" s="25"/>
      <c r="CJ67" s="117"/>
      <c r="CK67" s="117"/>
      <c r="CL67" s="118"/>
      <c r="CM67" s="116"/>
      <c r="CN67" s="25"/>
      <c r="CO67" s="117"/>
      <c r="CP67" s="117"/>
      <c r="CQ67" s="118"/>
      <c r="CR67" s="116"/>
      <c r="CS67" s="25"/>
      <c r="CT67" s="117"/>
      <c r="CU67" s="117"/>
      <c r="CV67" s="118"/>
      <c r="CW67" s="116"/>
      <c r="CX67" s="25"/>
      <c r="CY67" s="117"/>
      <c r="CZ67" s="117"/>
      <c r="DA67" s="118"/>
      <c r="DB67" s="116"/>
      <c r="DC67" s="25"/>
      <c r="DD67" s="117"/>
      <c r="DE67" s="117"/>
      <c r="DF67" s="118"/>
      <c r="DG67" s="116"/>
      <c r="DH67" s="25"/>
      <c r="DI67" s="117"/>
      <c r="DJ67" s="117"/>
      <c r="DK67" s="118"/>
      <c r="DL67" s="116"/>
      <c r="DM67" s="25"/>
      <c r="DN67" s="117"/>
      <c r="DO67" s="117"/>
      <c r="DP67" s="118"/>
      <c r="DQ67" s="116"/>
      <c r="DR67" s="25"/>
      <c r="DS67" s="117"/>
      <c r="DT67" s="117"/>
      <c r="DU67" s="118"/>
      <c r="DV67" s="116"/>
      <c r="DW67" s="25"/>
      <c r="DX67" s="117"/>
      <c r="DY67" s="117"/>
      <c r="DZ67" s="118"/>
      <c r="EA67" s="116"/>
      <c r="EB67" s="25"/>
      <c r="EC67" s="117"/>
      <c r="ED67" s="117"/>
      <c r="EE67" s="118"/>
      <c r="EF67" s="116"/>
      <c r="EG67" s="25"/>
      <c r="EH67" s="117"/>
      <c r="EI67" s="117"/>
      <c r="EJ67" s="118"/>
      <c r="EK67" s="116"/>
      <c r="EL67" s="25"/>
      <c r="EM67" s="117"/>
      <c r="EN67" s="117"/>
      <c r="EO67" s="118"/>
      <c r="EP67" s="116"/>
      <c r="EQ67" s="25"/>
      <c r="ER67" s="117"/>
      <c r="ES67" s="117"/>
      <c r="ET67" s="118"/>
      <c r="EU67" s="116"/>
      <c r="EV67" s="25"/>
      <c r="EW67" s="117"/>
      <c r="EX67" s="117"/>
      <c r="EY67" s="118"/>
      <c r="EZ67" s="116"/>
      <c r="FA67" s="25"/>
      <c r="FB67" s="117"/>
      <c r="FC67" s="117"/>
      <c r="FD67" s="118"/>
      <c r="FE67" s="116"/>
      <c r="FF67" s="25"/>
      <c r="FG67" s="117"/>
      <c r="FH67" s="117"/>
      <c r="FI67" s="118"/>
      <c r="FJ67" s="116"/>
      <c r="FK67" s="25"/>
      <c r="FL67" s="117"/>
      <c r="FM67" s="117"/>
      <c r="FN67" s="118"/>
      <c r="FO67" s="116"/>
      <c r="FP67" s="25"/>
      <c r="FQ67" s="117"/>
      <c r="FR67" s="117"/>
      <c r="FS67" s="118"/>
      <c r="FT67" s="116"/>
      <c r="FU67" s="25"/>
      <c r="FV67" s="117"/>
      <c r="FW67" s="117"/>
      <c r="FX67" s="118"/>
      <c r="FY67" s="116"/>
      <c r="FZ67" s="25"/>
      <c r="GA67" s="117"/>
      <c r="GB67" s="117"/>
      <c r="GC67" s="118"/>
      <c r="GD67" s="116"/>
      <c r="GE67" s="25"/>
      <c r="GF67" s="117"/>
      <c r="GG67" s="117"/>
      <c r="GH67" s="118"/>
      <c r="GI67" s="116"/>
      <c r="GJ67" s="25"/>
      <c r="GK67" s="117"/>
      <c r="GL67" s="117"/>
      <c r="GM67" s="118"/>
      <c r="GN67" s="116"/>
      <c r="GO67" s="25"/>
      <c r="GP67" s="117"/>
      <c r="GQ67" s="117"/>
      <c r="GR67" s="118"/>
      <c r="GS67" s="116"/>
      <c r="GT67" s="25"/>
      <c r="GU67" s="117"/>
      <c r="GV67" s="117"/>
      <c r="GW67" s="118"/>
      <c r="GX67" s="116"/>
      <c r="GY67" s="25"/>
      <c r="GZ67" s="117"/>
      <c r="HA67" s="117"/>
      <c r="HB67" s="118"/>
      <c r="HC67" s="116"/>
      <c r="HD67" s="25"/>
      <c r="HE67" s="117"/>
      <c r="HF67" s="117"/>
      <c r="HG67" s="118"/>
      <c r="HH67" s="116"/>
      <c r="HI67" s="25"/>
      <c r="HJ67" s="117"/>
      <c r="HK67" s="117"/>
      <c r="HL67" s="118"/>
      <c r="HM67" s="116"/>
      <c r="HN67" s="25"/>
      <c r="HO67" s="117"/>
      <c r="HP67" s="117"/>
      <c r="HQ67" s="118"/>
      <c r="HR67" s="116"/>
      <c r="HS67" s="25"/>
      <c r="HT67" s="117"/>
      <c r="HU67" s="117"/>
      <c r="HV67" s="118"/>
      <c r="HW67" s="116"/>
      <c r="HX67" s="25"/>
      <c r="HY67" s="117"/>
      <c r="HZ67" s="117"/>
      <c r="IA67" s="118"/>
      <c r="IB67" s="116"/>
      <c r="IC67" s="25"/>
      <c r="ID67" s="117"/>
      <c r="IE67" s="117"/>
      <c r="IF67" s="118"/>
      <c r="IG67" s="116"/>
      <c r="IH67" s="25"/>
      <c r="II67" s="117"/>
      <c r="IJ67" s="117"/>
      <c r="IK67" s="118"/>
      <c r="IL67" s="116"/>
      <c r="IM67" s="25"/>
      <c r="IN67" s="117"/>
      <c r="IO67" s="117"/>
      <c r="IP67" s="118"/>
      <c r="IQ67" s="116"/>
      <c r="IR67" s="25"/>
      <c r="IS67" s="117"/>
      <c r="IT67" s="117"/>
      <c r="IU67" s="118"/>
      <c r="IV67" s="116"/>
    </row>
    <row r="68" spans="1:6" s="139" customFormat="1" ht="15.75">
      <c r="A68" s="120"/>
      <c r="B68" s="278"/>
      <c r="C68" s="107"/>
      <c r="D68" s="107"/>
      <c r="E68" s="108"/>
      <c r="F68" s="138"/>
    </row>
    <row r="69" spans="1:6" s="139" customFormat="1" ht="15.75">
      <c r="A69" s="111" t="s">
        <v>55</v>
      </c>
      <c r="B69" s="250" t="s">
        <v>38</v>
      </c>
      <c r="C69" s="107">
        <v>10</v>
      </c>
      <c r="D69" s="107">
        <v>6</v>
      </c>
      <c r="E69" s="108">
        <v>0.6</v>
      </c>
      <c r="F69" s="138"/>
    </row>
    <row r="70" spans="1:6" s="139" customFormat="1" ht="15.75">
      <c r="A70" s="140"/>
      <c r="B70" s="250" t="s">
        <v>19</v>
      </c>
      <c r="C70" s="107" t="s">
        <v>58</v>
      </c>
      <c r="D70" s="107" t="s">
        <v>58</v>
      </c>
      <c r="E70" s="108" t="s">
        <v>58</v>
      </c>
      <c r="F70" s="138"/>
    </row>
    <row r="71" spans="1:6" s="139" customFormat="1" ht="15.75">
      <c r="A71" s="140"/>
      <c r="B71" s="250" t="s">
        <v>39</v>
      </c>
      <c r="C71" s="107" t="s">
        <v>58</v>
      </c>
      <c r="D71" s="107" t="s">
        <v>58</v>
      </c>
      <c r="E71" s="108" t="s">
        <v>58</v>
      </c>
      <c r="F71" s="138"/>
    </row>
    <row r="72" spans="1:6" s="139" customFormat="1" ht="15.75">
      <c r="A72" s="140"/>
      <c r="B72" s="250" t="s">
        <v>40</v>
      </c>
      <c r="C72" s="107" t="s">
        <v>58</v>
      </c>
      <c r="D72" s="107" t="s">
        <v>58</v>
      </c>
      <c r="E72" s="108" t="s">
        <v>58</v>
      </c>
      <c r="F72" s="138"/>
    </row>
    <row r="73" spans="1:6" s="139" customFormat="1" ht="15.75">
      <c r="A73" s="140"/>
      <c r="B73" s="250" t="s">
        <v>21</v>
      </c>
      <c r="C73" s="107" t="s">
        <v>58</v>
      </c>
      <c r="D73" s="107" t="s">
        <v>58</v>
      </c>
      <c r="E73" s="108" t="s">
        <v>58</v>
      </c>
      <c r="F73" s="138"/>
    </row>
    <row r="74" spans="1:6" s="139" customFormat="1" ht="15.75">
      <c r="A74" s="140"/>
      <c r="B74" s="250" t="s">
        <v>22</v>
      </c>
      <c r="C74" s="107" t="s">
        <v>58</v>
      </c>
      <c r="D74" s="107" t="s">
        <v>58</v>
      </c>
      <c r="E74" s="108" t="s">
        <v>58</v>
      </c>
      <c r="F74" s="138"/>
    </row>
    <row r="75" spans="1:6" s="139" customFormat="1" ht="15.75">
      <c r="A75" s="140"/>
      <c r="B75" s="250" t="s">
        <v>23</v>
      </c>
      <c r="C75" s="107" t="s">
        <v>58</v>
      </c>
      <c r="D75" s="107" t="s">
        <v>58</v>
      </c>
      <c r="E75" s="108" t="s">
        <v>58</v>
      </c>
      <c r="F75" s="138"/>
    </row>
    <row r="76" spans="1:6" s="139" customFormat="1" ht="15.75">
      <c r="A76" s="140"/>
      <c r="B76" s="250" t="s">
        <v>56</v>
      </c>
      <c r="C76" s="107" t="s">
        <v>58</v>
      </c>
      <c r="D76" s="107" t="s">
        <v>58</v>
      </c>
      <c r="E76" s="108" t="s">
        <v>58</v>
      </c>
      <c r="F76" s="138"/>
    </row>
    <row r="77" spans="1:6" s="139" customFormat="1" ht="15.75">
      <c r="A77" s="140"/>
      <c r="B77" s="250" t="s">
        <v>57</v>
      </c>
      <c r="C77" s="107" t="s">
        <v>58</v>
      </c>
      <c r="D77" s="107" t="s">
        <v>58</v>
      </c>
      <c r="E77" s="108" t="s">
        <v>58</v>
      </c>
      <c r="F77" s="138"/>
    </row>
    <row r="78" spans="1:6" s="139" customFormat="1" ht="15.75">
      <c r="A78" s="140"/>
      <c r="B78" s="250" t="s">
        <v>26</v>
      </c>
      <c r="C78" s="107" t="s">
        <v>58</v>
      </c>
      <c r="D78" s="107" t="s">
        <v>58</v>
      </c>
      <c r="E78" s="108" t="s">
        <v>58</v>
      </c>
      <c r="F78" s="138"/>
    </row>
    <row r="79" spans="1:6" s="139" customFormat="1" ht="15.75">
      <c r="A79" s="140"/>
      <c r="B79" s="250" t="s">
        <v>31</v>
      </c>
      <c r="C79" s="107">
        <v>7</v>
      </c>
      <c r="D79" s="107">
        <v>7</v>
      </c>
      <c r="E79" s="108">
        <v>1</v>
      </c>
      <c r="F79" s="138"/>
    </row>
    <row r="80" spans="1:6" s="139" customFormat="1" ht="15.75">
      <c r="A80" s="140"/>
      <c r="B80" s="250" t="s">
        <v>32</v>
      </c>
      <c r="C80" s="107" t="s">
        <v>58</v>
      </c>
      <c r="D80" s="107" t="s">
        <v>58</v>
      </c>
      <c r="E80" s="108" t="s">
        <v>58</v>
      </c>
      <c r="F80" s="138"/>
    </row>
    <row r="81" spans="1:6" s="139" customFormat="1" ht="15.75">
      <c r="A81" s="140"/>
      <c r="B81" s="250" t="s">
        <v>49</v>
      </c>
      <c r="C81" s="107" t="s">
        <v>58</v>
      </c>
      <c r="D81" s="107" t="s">
        <v>58</v>
      </c>
      <c r="E81" s="108" t="s">
        <v>58</v>
      </c>
      <c r="F81" s="138"/>
    </row>
    <row r="82" spans="1:6" s="139" customFormat="1" ht="15.75">
      <c r="A82" s="140"/>
      <c r="B82" s="250" t="s">
        <v>33</v>
      </c>
      <c r="C82" s="107">
        <v>10</v>
      </c>
      <c r="D82" s="107">
        <v>6</v>
      </c>
      <c r="E82" s="108">
        <v>0.6</v>
      </c>
      <c r="F82" s="138"/>
    </row>
    <row r="83" spans="1:256" s="139" customFormat="1" ht="15.75">
      <c r="A83" s="111"/>
      <c r="B83" s="251" t="s">
        <v>36</v>
      </c>
      <c r="C83" s="107" t="s">
        <v>58</v>
      </c>
      <c r="D83" s="107" t="s">
        <v>58</v>
      </c>
      <c r="E83" s="108" t="s">
        <v>58</v>
      </c>
      <c r="F83" s="111"/>
      <c r="G83" s="110"/>
      <c r="H83" s="106"/>
      <c r="I83" s="106"/>
      <c r="J83" s="112"/>
      <c r="K83" s="111"/>
      <c r="L83" s="110"/>
      <c r="M83" s="106"/>
      <c r="N83" s="106"/>
      <c r="O83" s="112"/>
      <c r="P83" s="111"/>
      <c r="Q83" s="110"/>
      <c r="R83" s="106"/>
      <c r="S83" s="106"/>
      <c r="T83" s="112"/>
      <c r="U83" s="111"/>
      <c r="V83" s="110"/>
      <c r="W83" s="106"/>
      <c r="X83" s="106"/>
      <c r="Y83" s="112"/>
      <c r="Z83" s="111"/>
      <c r="AA83" s="110"/>
      <c r="AB83" s="106"/>
      <c r="AC83" s="106"/>
      <c r="AD83" s="112"/>
      <c r="AE83" s="111"/>
      <c r="AF83" s="110"/>
      <c r="AG83" s="106"/>
      <c r="AH83" s="106"/>
      <c r="AI83" s="112"/>
      <c r="AJ83" s="111"/>
      <c r="AK83" s="110"/>
      <c r="AL83" s="106"/>
      <c r="AM83" s="106"/>
      <c r="AN83" s="112"/>
      <c r="AO83" s="111"/>
      <c r="AP83" s="110"/>
      <c r="AQ83" s="106"/>
      <c r="AR83" s="106"/>
      <c r="AS83" s="112"/>
      <c r="AT83" s="111"/>
      <c r="AU83" s="110"/>
      <c r="AV83" s="106"/>
      <c r="AW83" s="106"/>
      <c r="AX83" s="112"/>
      <c r="AY83" s="111"/>
      <c r="AZ83" s="110"/>
      <c r="BA83" s="106"/>
      <c r="BB83" s="106"/>
      <c r="BC83" s="112"/>
      <c r="BD83" s="111"/>
      <c r="BE83" s="110"/>
      <c r="BF83" s="106"/>
      <c r="BG83" s="106"/>
      <c r="BH83" s="112"/>
      <c r="BI83" s="111"/>
      <c r="BJ83" s="110"/>
      <c r="BK83" s="106"/>
      <c r="BL83" s="106"/>
      <c r="BM83" s="112"/>
      <c r="BN83" s="111"/>
      <c r="BO83" s="110"/>
      <c r="BP83" s="106"/>
      <c r="BQ83" s="106"/>
      <c r="BR83" s="112"/>
      <c r="BS83" s="111"/>
      <c r="BT83" s="110"/>
      <c r="BU83" s="106"/>
      <c r="BV83" s="106"/>
      <c r="BW83" s="112"/>
      <c r="BX83" s="111"/>
      <c r="BY83" s="110"/>
      <c r="BZ83" s="106"/>
      <c r="CA83" s="106"/>
      <c r="CB83" s="112"/>
      <c r="CC83" s="111"/>
      <c r="CD83" s="110"/>
      <c r="CE83" s="106"/>
      <c r="CF83" s="106"/>
      <c r="CG83" s="112"/>
      <c r="CH83" s="111"/>
      <c r="CI83" s="110"/>
      <c r="CJ83" s="106"/>
      <c r="CK83" s="106"/>
      <c r="CL83" s="112"/>
      <c r="CM83" s="111"/>
      <c r="CN83" s="110"/>
      <c r="CO83" s="106"/>
      <c r="CP83" s="106"/>
      <c r="CQ83" s="112"/>
      <c r="CR83" s="111"/>
      <c r="CS83" s="110"/>
      <c r="CT83" s="106"/>
      <c r="CU83" s="106"/>
      <c r="CV83" s="112"/>
      <c r="CW83" s="111"/>
      <c r="CX83" s="110"/>
      <c r="CY83" s="106"/>
      <c r="CZ83" s="106"/>
      <c r="DA83" s="112"/>
      <c r="DB83" s="111"/>
      <c r="DC83" s="110"/>
      <c r="DD83" s="106"/>
      <c r="DE83" s="106"/>
      <c r="DF83" s="112"/>
      <c r="DG83" s="111"/>
      <c r="DH83" s="110"/>
      <c r="DI83" s="106"/>
      <c r="DJ83" s="106"/>
      <c r="DK83" s="112"/>
      <c r="DL83" s="111"/>
      <c r="DM83" s="110"/>
      <c r="DN83" s="106"/>
      <c r="DO83" s="106"/>
      <c r="DP83" s="112"/>
      <c r="DQ83" s="111"/>
      <c r="DR83" s="110"/>
      <c r="DS83" s="106"/>
      <c r="DT83" s="106"/>
      <c r="DU83" s="112"/>
      <c r="DV83" s="111"/>
      <c r="DW83" s="110"/>
      <c r="DX83" s="106"/>
      <c r="DY83" s="106"/>
      <c r="DZ83" s="112"/>
      <c r="EA83" s="111"/>
      <c r="EB83" s="110"/>
      <c r="EC83" s="106"/>
      <c r="ED83" s="106"/>
      <c r="EE83" s="112"/>
      <c r="EF83" s="111"/>
      <c r="EG83" s="110"/>
      <c r="EH83" s="106"/>
      <c r="EI83" s="106"/>
      <c r="EJ83" s="112"/>
      <c r="EK83" s="111"/>
      <c r="EL83" s="110"/>
      <c r="EM83" s="106"/>
      <c r="EN83" s="106"/>
      <c r="EO83" s="112"/>
      <c r="EP83" s="111"/>
      <c r="EQ83" s="110"/>
      <c r="ER83" s="106"/>
      <c r="ES83" s="106"/>
      <c r="ET83" s="112"/>
      <c r="EU83" s="111"/>
      <c r="EV83" s="110"/>
      <c r="EW83" s="106"/>
      <c r="EX83" s="106"/>
      <c r="EY83" s="112"/>
      <c r="EZ83" s="111"/>
      <c r="FA83" s="110"/>
      <c r="FB83" s="106"/>
      <c r="FC83" s="106"/>
      <c r="FD83" s="112"/>
      <c r="FE83" s="111"/>
      <c r="FF83" s="110"/>
      <c r="FG83" s="106"/>
      <c r="FH83" s="106"/>
      <c r="FI83" s="112"/>
      <c r="FJ83" s="111"/>
      <c r="FK83" s="110"/>
      <c r="FL83" s="106"/>
      <c r="FM83" s="106"/>
      <c r="FN83" s="112"/>
      <c r="FO83" s="111"/>
      <c r="FP83" s="110"/>
      <c r="FQ83" s="106"/>
      <c r="FR83" s="106"/>
      <c r="FS83" s="112"/>
      <c r="FT83" s="111"/>
      <c r="FU83" s="110"/>
      <c r="FV83" s="106"/>
      <c r="FW83" s="106"/>
      <c r="FX83" s="112"/>
      <c r="FY83" s="111"/>
      <c r="FZ83" s="110"/>
      <c r="GA83" s="106"/>
      <c r="GB83" s="106"/>
      <c r="GC83" s="112"/>
      <c r="GD83" s="111"/>
      <c r="GE83" s="110"/>
      <c r="GF83" s="106"/>
      <c r="GG83" s="106"/>
      <c r="GH83" s="112"/>
      <c r="GI83" s="111"/>
      <c r="GJ83" s="110"/>
      <c r="GK83" s="106"/>
      <c r="GL83" s="106"/>
      <c r="GM83" s="112"/>
      <c r="GN83" s="111"/>
      <c r="GO83" s="110"/>
      <c r="GP83" s="106"/>
      <c r="GQ83" s="106"/>
      <c r="GR83" s="112"/>
      <c r="GS83" s="111"/>
      <c r="GT83" s="110"/>
      <c r="GU83" s="106"/>
      <c r="GV83" s="106"/>
      <c r="GW83" s="112"/>
      <c r="GX83" s="111"/>
      <c r="GY83" s="110"/>
      <c r="GZ83" s="106"/>
      <c r="HA83" s="106"/>
      <c r="HB83" s="112"/>
      <c r="HC83" s="111"/>
      <c r="HD83" s="110"/>
      <c r="HE83" s="106"/>
      <c r="HF83" s="106"/>
      <c r="HG83" s="112"/>
      <c r="HH83" s="111"/>
      <c r="HI83" s="110"/>
      <c r="HJ83" s="106"/>
      <c r="HK83" s="106"/>
      <c r="HL83" s="112"/>
      <c r="HM83" s="111"/>
      <c r="HN83" s="110"/>
      <c r="HO83" s="106"/>
      <c r="HP83" s="106"/>
      <c r="HQ83" s="112"/>
      <c r="HR83" s="111"/>
      <c r="HS83" s="110"/>
      <c r="HT83" s="106"/>
      <c r="HU83" s="106"/>
      <c r="HV83" s="112"/>
      <c r="HW83" s="111"/>
      <c r="HX83" s="110"/>
      <c r="HY83" s="106"/>
      <c r="HZ83" s="106"/>
      <c r="IA83" s="112"/>
      <c r="IB83" s="111"/>
      <c r="IC83" s="110"/>
      <c r="ID83" s="106"/>
      <c r="IE83" s="106"/>
      <c r="IF83" s="112"/>
      <c r="IG83" s="111"/>
      <c r="IH83" s="110"/>
      <c r="II83" s="106"/>
      <c r="IJ83" s="106"/>
      <c r="IK83" s="112"/>
      <c r="IL83" s="111"/>
      <c r="IM83" s="110"/>
      <c r="IN83" s="106"/>
      <c r="IO83" s="106"/>
      <c r="IP83" s="112"/>
      <c r="IQ83" s="111"/>
      <c r="IR83" s="110"/>
      <c r="IS83" s="106"/>
      <c r="IT83" s="106"/>
      <c r="IU83" s="112"/>
      <c r="IV83" s="111"/>
    </row>
    <row r="84" spans="1:256" s="139" customFormat="1" ht="15.75">
      <c r="A84" s="113" t="s">
        <v>59</v>
      </c>
      <c r="B84" s="280"/>
      <c r="C84" s="114">
        <v>50</v>
      </c>
      <c r="D84" s="114">
        <v>29</v>
      </c>
      <c r="E84" s="115">
        <v>0.58</v>
      </c>
      <c r="F84" s="116"/>
      <c r="G84" s="25"/>
      <c r="H84" s="117"/>
      <c r="I84" s="117"/>
      <c r="J84" s="118"/>
      <c r="K84" s="116"/>
      <c r="L84" s="25"/>
      <c r="M84" s="117"/>
      <c r="N84" s="117"/>
      <c r="O84" s="118"/>
      <c r="P84" s="116"/>
      <c r="Q84" s="25"/>
      <c r="R84" s="117"/>
      <c r="S84" s="117"/>
      <c r="T84" s="118"/>
      <c r="U84" s="116"/>
      <c r="V84" s="25"/>
      <c r="W84" s="117"/>
      <c r="X84" s="117"/>
      <c r="Y84" s="118"/>
      <c r="Z84" s="116"/>
      <c r="AA84" s="25"/>
      <c r="AB84" s="117"/>
      <c r="AC84" s="117"/>
      <c r="AD84" s="118"/>
      <c r="AE84" s="116"/>
      <c r="AF84" s="25"/>
      <c r="AG84" s="117"/>
      <c r="AH84" s="117"/>
      <c r="AI84" s="118"/>
      <c r="AJ84" s="116"/>
      <c r="AK84" s="25"/>
      <c r="AL84" s="117"/>
      <c r="AM84" s="117"/>
      <c r="AN84" s="118"/>
      <c r="AO84" s="116"/>
      <c r="AP84" s="25"/>
      <c r="AQ84" s="117"/>
      <c r="AR84" s="117"/>
      <c r="AS84" s="118"/>
      <c r="AT84" s="116"/>
      <c r="AU84" s="25"/>
      <c r="AV84" s="117"/>
      <c r="AW84" s="117"/>
      <c r="AX84" s="118"/>
      <c r="AY84" s="116"/>
      <c r="AZ84" s="25"/>
      <c r="BA84" s="117"/>
      <c r="BB84" s="117"/>
      <c r="BC84" s="118"/>
      <c r="BD84" s="116"/>
      <c r="BE84" s="25"/>
      <c r="BF84" s="117"/>
      <c r="BG84" s="117"/>
      <c r="BH84" s="118"/>
      <c r="BI84" s="116"/>
      <c r="BJ84" s="25"/>
      <c r="BK84" s="117"/>
      <c r="BL84" s="117"/>
      <c r="BM84" s="118"/>
      <c r="BN84" s="116"/>
      <c r="BO84" s="25"/>
      <c r="BP84" s="117"/>
      <c r="BQ84" s="117"/>
      <c r="BR84" s="118"/>
      <c r="BS84" s="116"/>
      <c r="BT84" s="25"/>
      <c r="BU84" s="117"/>
      <c r="BV84" s="117"/>
      <c r="BW84" s="118"/>
      <c r="BX84" s="116"/>
      <c r="BY84" s="25"/>
      <c r="BZ84" s="117"/>
      <c r="CA84" s="117"/>
      <c r="CB84" s="118"/>
      <c r="CC84" s="116"/>
      <c r="CD84" s="25"/>
      <c r="CE84" s="117"/>
      <c r="CF84" s="117"/>
      <c r="CG84" s="118"/>
      <c r="CH84" s="116"/>
      <c r="CI84" s="25"/>
      <c r="CJ84" s="117"/>
      <c r="CK84" s="117"/>
      <c r="CL84" s="118"/>
      <c r="CM84" s="116"/>
      <c r="CN84" s="25"/>
      <c r="CO84" s="117"/>
      <c r="CP84" s="117"/>
      <c r="CQ84" s="118"/>
      <c r="CR84" s="116"/>
      <c r="CS84" s="25"/>
      <c r="CT84" s="117"/>
      <c r="CU84" s="117"/>
      <c r="CV84" s="118"/>
      <c r="CW84" s="116"/>
      <c r="CX84" s="25"/>
      <c r="CY84" s="117"/>
      <c r="CZ84" s="117"/>
      <c r="DA84" s="118"/>
      <c r="DB84" s="116"/>
      <c r="DC84" s="25"/>
      <c r="DD84" s="117"/>
      <c r="DE84" s="117"/>
      <c r="DF84" s="118"/>
      <c r="DG84" s="116"/>
      <c r="DH84" s="25"/>
      <c r="DI84" s="117"/>
      <c r="DJ84" s="117"/>
      <c r="DK84" s="118"/>
      <c r="DL84" s="116"/>
      <c r="DM84" s="25"/>
      <c r="DN84" s="117"/>
      <c r="DO84" s="117"/>
      <c r="DP84" s="118"/>
      <c r="DQ84" s="116"/>
      <c r="DR84" s="25"/>
      <c r="DS84" s="117"/>
      <c r="DT84" s="117"/>
      <c r="DU84" s="118"/>
      <c r="DV84" s="116"/>
      <c r="DW84" s="25"/>
      <c r="DX84" s="117"/>
      <c r="DY84" s="117"/>
      <c r="DZ84" s="118"/>
      <c r="EA84" s="116"/>
      <c r="EB84" s="25"/>
      <c r="EC84" s="117"/>
      <c r="ED84" s="117"/>
      <c r="EE84" s="118"/>
      <c r="EF84" s="116"/>
      <c r="EG84" s="25"/>
      <c r="EH84" s="117"/>
      <c r="EI84" s="117"/>
      <c r="EJ84" s="118"/>
      <c r="EK84" s="116"/>
      <c r="EL84" s="25"/>
      <c r="EM84" s="117"/>
      <c r="EN84" s="117"/>
      <c r="EO84" s="118"/>
      <c r="EP84" s="116"/>
      <c r="EQ84" s="25"/>
      <c r="ER84" s="117"/>
      <c r="ES84" s="117"/>
      <c r="ET84" s="118"/>
      <c r="EU84" s="116"/>
      <c r="EV84" s="25"/>
      <c r="EW84" s="117"/>
      <c r="EX84" s="117"/>
      <c r="EY84" s="118"/>
      <c r="EZ84" s="116"/>
      <c r="FA84" s="25"/>
      <c r="FB84" s="117"/>
      <c r="FC84" s="117"/>
      <c r="FD84" s="118"/>
      <c r="FE84" s="116"/>
      <c r="FF84" s="25"/>
      <c r="FG84" s="117"/>
      <c r="FH84" s="117"/>
      <c r="FI84" s="118"/>
      <c r="FJ84" s="116"/>
      <c r="FK84" s="25"/>
      <c r="FL84" s="117"/>
      <c r="FM84" s="117"/>
      <c r="FN84" s="118"/>
      <c r="FO84" s="116"/>
      <c r="FP84" s="25"/>
      <c r="FQ84" s="117"/>
      <c r="FR84" s="117"/>
      <c r="FS84" s="118"/>
      <c r="FT84" s="116"/>
      <c r="FU84" s="25"/>
      <c r="FV84" s="117"/>
      <c r="FW84" s="117"/>
      <c r="FX84" s="118"/>
      <c r="FY84" s="116"/>
      <c r="FZ84" s="25"/>
      <c r="GA84" s="117"/>
      <c r="GB84" s="117"/>
      <c r="GC84" s="118"/>
      <c r="GD84" s="116"/>
      <c r="GE84" s="25"/>
      <c r="GF84" s="117"/>
      <c r="GG84" s="117"/>
      <c r="GH84" s="118"/>
      <c r="GI84" s="116"/>
      <c r="GJ84" s="25"/>
      <c r="GK84" s="117"/>
      <c r="GL84" s="117"/>
      <c r="GM84" s="118"/>
      <c r="GN84" s="116"/>
      <c r="GO84" s="25"/>
      <c r="GP84" s="117"/>
      <c r="GQ84" s="117"/>
      <c r="GR84" s="118"/>
      <c r="GS84" s="116"/>
      <c r="GT84" s="25"/>
      <c r="GU84" s="117"/>
      <c r="GV84" s="117"/>
      <c r="GW84" s="118"/>
      <c r="GX84" s="116"/>
      <c r="GY84" s="25"/>
      <c r="GZ84" s="117"/>
      <c r="HA84" s="117"/>
      <c r="HB84" s="118"/>
      <c r="HC84" s="116"/>
      <c r="HD84" s="25"/>
      <c r="HE84" s="117"/>
      <c r="HF84" s="117"/>
      <c r="HG84" s="118"/>
      <c r="HH84" s="116"/>
      <c r="HI84" s="25"/>
      <c r="HJ84" s="117"/>
      <c r="HK84" s="117"/>
      <c r="HL84" s="118"/>
      <c r="HM84" s="116"/>
      <c r="HN84" s="25"/>
      <c r="HO84" s="117"/>
      <c r="HP84" s="117"/>
      <c r="HQ84" s="118"/>
      <c r="HR84" s="116"/>
      <c r="HS84" s="25"/>
      <c r="HT84" s="117"/>
      <c r="HU84" s="117"/>
      <c r="HV84" s="118"/>
      <c r="HW84" s="116"/>
      <c r="HX84" s="25"/>
      <c r="HY84" s="117"/>
      <c r="HZ84" s="117"/>
      <c r="IA84" s="118"/>
      <c r="IB84" s="116"/>
      <c r="IC84" s="25"/>
      <c r="ID84" s="117"/>
      <c r="IE84" s="117"/>
      <c r="IF84" s="118"/>
      <c r="IG84" s="116"/>
      <c r="IH84" s="25"/>
      <c r="II84" s="117"/>
      <c r="IJ84" s="117"/>
      <c r="IK84" s="118"/>
      <c r="IL84" s="116"/>
      <c r="IM84" s="25"/>
      <c r="IN84" s="117"/>
      <c r="IO84" s="117"/>
      <c r="IP84" s="118"/>
      <c r="IQ84" s="116"/>
      <c r="IR84" s="25"/>
      <c r="IS84" s="117"/>
      <c r="IT84" s="117"/>
      <c r="IU84" s="118"/>
      <c r="IV84" s="116"/>
    </row>
    <row r="85" spans="1:6" s="139" customFormat="1" ht="15.75">
      <c r="A85" s="120"/>
      <c r="B85" s="278"/>
      <c r="C85" s="149" t="s">
        <v>2</v>
      </c>
      <c r="D85" s="107"/>
      <c r="E85" s="108"/>
      <c r="F85" s="138"/>
    </row>
    <row r="86" spans="1:6" s="139" customFormat="1" ht="15.75">
      <c r="A86" s="111" t="s">
        <v>60</v>
      </c>
      <c r="B86" s="250" t="s">
        <v>38</v>
      </c>
      <c r="C86" s="106">
        <v>8</v>
      </c>
      <c r="D86" s="107">
        <v>4</v>
      </c>
      <c r="E86" s="108">
        <v>0.5</v>
      </c>
      <c r="F86" s="138"/>
    </row>
    <row r="87" spans="1:6" s="139" customFormat="1" ht="15.75">
      <c r="A87" s="111"/>
      <c r="B87" s="250" t="s">
        <v>40</v>
      </c>
      <c r="C87" s="106">
        <v>5</v>
      </c>
      <c r="D87" s="107">
        <v>2</v>
      </c>
      <c r="E87" s="108">
        <v>0.4</v>
      </c>
      <c r="F87" s="138"/>
    </row>
    <row r="88" spans="1:6" s="139" customFormat="1" ht="15.75">
      <c r="A88" s="111"/>
      <c r="B88" s="250" t="s">
        <v>61</v>
      </c>
      <c r="C88" s="106">
        <v>8</v>
      </c>
      <c r="D88" s="107">
        <v>6</v>
      </c>
      <c r="E88" s="108">
        <v>0.75</v>
      </c>
      <c r="F88" s="138"/>
    </row>
    <row r="89" spans="1:6" s="139" customFormat="1" ht="15.75">
      <c r="A89" s="111"/>
      <c r="B89" s="250" t="s">
        <v>26</v>
      </c>
      <c r="C89" s="106" t="s">
        <v>58</v>
      </c>
      <c r="D89" s="107" t="s">
        <v>58</v>
      </c>
      <c r="E89" s="108" t="s">
        <v>58</v>
      </c>
      <c r="F89" s="138"/>
    </row>
    <row r="90" spans="1:6" s="139" customFormat="1" ht="15.75">
      <c r="A90" s="111"/>
      <c r="B90" s="250" t="s">
        <v>62</v>
      </c>
      <c r="C90" s="106" t="s">
        <v>58</v>
      </c>
      <c r="D90" s="107" t="s">
        <v>58</v>
      </c>
      <c r="E90" s="108" t="s">
        <v>58</v>
      </c>
      <c r="F90" s="138"/>
    </row>
    <row r="91" spans="1:6" s="139" customFormat="1" ht="15.75">
      <c r="A91" s="111"/>
      <c r="B91" s="250" t="s">
        <v>45</v>
      </c>
      <c r="C91" s="106" t="s">
        <v>58</v>
      </c>
      <c r="D91" s="107" t="s">
        <v>58</v>
      </c>
      <c r="E91" s="108" t="s">
        <v>58</v>
      </c>
      <c r="F91" s="138"/>
    </row>
    <row r="92" spans="1:6" s="139" customFormat="1" ht="15.75">
      <c r="A92" s="111"/>
      <c r="B92" s="250" t="s">
        <v>31</v>
      </c>
      <c r="C92" s="106">
        <v>14</v>
      </c>
      <c r="D92" s="107">
        <v>11</v>
      </c>
      <c r="E92" s="108">
        <v>0.7857142857142857</v>
      </c>
      <c r="F92" s="138"/>
    </row>
    <row r="93" spans="1:6" s="139" customFormat="1" ht="15.75">
      <c r="A93" s="111"/>
      <c r="B93" s="250" t="s">
        <v>33</v>
      </c>
      <c r="C93" s="106">
        <v>21</v>
      </c>
      <c r="D93" s="107">
        <v>9</v>
      </c>
      <c r="E93" s="108">
        <v>0.42857142857142855</v>
      </c>
      <c r="F93" s="138"/>
    </row>
    <row r="94" spans="1:256" s="139" customFormat="1" ht="15.75">
      <c r="A94" s="111"/>
      <c r="B94" s="251" t="s">
        <v>50</v>
      </c>
      <c r="C94" s="107" t="s">
        <v>58</v>
      </c>
      <c r="D94" s="107" t="s">
        <v>58</v>
      </c>
      <c r="E94" s="108" t="s">
        <v>58</v>
      </c>
      <c r="F94" s="111"/>
      <c r="G94" s="110"/>
      <c r="H94" s="106"/>
      <c r="I94" s="106"/>
      <c r="J94" s="112"/>
      <c r="K94" s="111"/>
      <c r="L94" s="110"/>
      <c r="M94" s="106"/>
      <c r="N94" s="106"/>
      <c r="O94" s="112"/>
      <c r="P94" s="111"/>
      <c r="Q94" s="110"/>
      <c r="R94" s="106"/>
      <c r="S94" s="106"/>
      <c r="T94" s="112"/>
      <c r="U94" s="111"/>
      <c r="V94" s="110"/>
      <c r="W94" s="106"/>
      <c r="X94" s="106"/>
      <c r="Y94" s="112"/>
      <c r="Z94" s="111"/>
      <c r="AA94" s="110"/>
      <c r="AB94" s="106"/>
      <c r="AC94" s="106"/>
      <c r="AD94" s="112"/>
      <c r="AE94" s="111"/>
      <c r="AF94" s="110"/>
      <c r="AG94" s="106"/>
      <c r="AH94" s="106"/>
      <c r="AI94" s="112"/>
      <c r="AJ94" s="111"/>
      <c r="AK94" s="110"/>
      <c r="AL94" s="106"/>
      <c r="AM94" s="106"/>
      <c r="AN94" s="112"/>
      <c r="AO94" s="111"/>
      <c r="AP94" s="110"/>
      <c r="AQ94" s="106"/>
      <c r="AR94" s="106"/>
      <c r="AS94" s="112"/>
      <c r="AT94" s="111"/>
      <c r="AU94" s="110"/>
      <c r="AV94" s="106"/>
      <c r="AW94" s="106"/>
      <c r="AX94" s="112"/>
      <c r="AY94" s="111"/>
      <c r="AZ94" s="110"/>
      <c r="BA94" s="106"/>
      <c r="BB94" s="106"/>
      <c r="BC94" s="112"/>
      <c r="BD94" s="111"/>
      <c r="BE94" s="110"/>
      <c r="BF94" s="106"/>
      <c r="BG94" s="106"/>
      <c r="BH94" s="112"/>
      <c r="BI94" s="111"/>
      <c r="BJ94" s="110"/>
      <c r="BK94" s="106"/>
      <c r="BL94" s="106"/>
      <c r="BM94" s="112"/>
      <c r="BN94" s="111"/>
      <c r="BO94" s="110"/>
      <c r="BP94" s="106"/>
      <c r="BQ94" s="106"/>
      <c r="BR94" s="112"/>
      <c r="BS94" s="111"/>
      <c r="BT94" s="110"/>
      <c r="BU94" s="106"/>
      <c r="BV94" s="106"/>
      <c r="BW94" s="112"/>
      <c r="BX94" s="111"/>
      <c r="BY94" s="110"/>
      <c r="BZ94" s="106"/>
      <c r="CA94" s="106"/>
      <c r="CB94" s="112"/>
      <c r="CC94" s="111"/>
      <c r="CD94" s="110"/>
      <c r="CE94" s="106"/>
      <c r="CF94" s="106"/>
      <c r="CG94" s="112"/>
      <c r="CH94" s="111"/>
      <c r="CI94" s="110"/>
      <c r="CJ94" s="106"/>
      <c r="CK94" s="106"/>
      <c r="CL94" s="112"/>
      <c r="CM94" s="111"/>
      <c r="CN94" s="110"/>
      <c r="CO94" s="106"/>
      <c r="CP94" s="106"/>
      <c r="CQ94" s="112"/>
      <c r="CR94" s="111"/>
      <c r="CS94" s="110"/>
      <c r="CT94" s="106"/>
      <c r="CU94" s="106"/>
      <c r="CV94" s="112"/>
      <c r="CW94" s="111"/>
      <c r="CX94" s="110"/>
      <c r="CY94" s="106"/>
      <c r="CZ94" s="106"/>
      <c r="DA94" s="112"/>
      <c r="DB94" s="111"/>
      <c r="DC94" s="110"/>
      <c r="DD94" s="106"/>
      <c r="DE94" s="106"/>
      <c r="DF94" s="112"/>
      <c r="DG94" s="111"/>
      <c r="DH94" s="110"/>
      <c r="DI94" s="106"/>
      <c r="DJ94" s="106"/>
      <c r="DK94" s="112"/>
      <c r="DL94" s="111"/>
      <c r="DM94" s="110"/>
      <c r="DN94" s="106"/>
      <c r="DO94" s="106"/>
      <c r="DP94" s="112"/>
      <c r="DQ94" s="111"/>
      <c r="DR94" s="110"/>
      <c r="DS94" s="106"/>
      <c r="DT94" s="106"/>
      <c r="DU94" s="112"/>
      <c r="DV94" s="111"/>
      <c r="DW94" s="110"/>
      <c r="DX94" s="106"/>
      <c r="DY94" s="106"/>
      <c r="DZ94" s="112"/>
      <c r="EA94" s="111"/>
      <c r="EB94" s="110"/>
      <c r="EC94" s="106"/>
      <c r="ED94" s="106"/>
      <c r="EE94" s="112"/>
      <c r="EF94" s="111"/>
      <c r="EG94" s="110"/>
      <c r="EH94" s="106"/>
      <c r="EI94" s="106"/>
      <c r="EJ94" s="112"/>
      <c r="EK94" s="111"/>
      <c r="EL94" s="110"/>
      <c r="EM94" s="106"/>
      <c r="EN94" s="106"/>
      <c r="EO94" s="112"/>
      <c r="EP94" s="111"/>
      <c r="EQ94" s="110"/>
      <c r="ER94" s="106"/>
      <c r="ES94" s="106"/>
      <c r="ET94" s="112"/>
      <c r="EU94" s="111"/>
      <c r="EV94" s="110"/>
      <c r="EW94" s="106"/>
      <c r="EX94" s="106"/>
      <c r="EY94" s="112"/>
      <c r="EZ94" s="111"/>
      <c r="FA94" s="110"/>
      <c r="FB94" s="106"/>
      <c r="FC94" s="106"/>
      <c r="FD94" s="112"/>
      <c r="FE94" s="111"/>
      <c r="FF94" s="110"/>
      <c r="FG94" s="106"/>
      <c r="FH94" s="106"/>
      <c r="FI94" s="112"/>
      <c r="FJ94" s="111"/>
      <c r="FK94" s="110"/>
      <c r="FL94" s="106"/>
      <c r="FM94" s="106"/>
      <c r="FN94" s="112"/>
      <c r="FO94" s="111"/>
      <c r="FP94" s="110"/>
      <c r="FQ94" s="106"/>
      <c r="FR94" s="106"/>
      <c r="FS94" s="112"/>
      <c r="FT94" s="111"/>
      <c r="FU94" s="110"/>
      <c r="FV94" s="106"/>
      <c r="FW94" s="106"/>
      <c r="FX94" s="112"/>
      <c r="FY94" s="111"/>
      <c r="FZ94" s="110"/>
      <c r="GA94" s="106"/>
      <c r="GB94" s="106"/>
      <c r="GC94" s="112"/>
      <c r="GD94" s="111"/>
      <c r="GE94" s="110"/>
      <c r="GF94" s="106"/>
      <c r="GG94" s="106"/>
      <c r="GH94" s="112"/>
      <c r="GI94" s="111"/>
      <c r="GJ94" s="110"/>
      <c r="GK94" s="106"/>
      <c r="GL94" s="106"/>
      <c r="GM94" s="112"/>
      <c r="GN94" s="111"/>
      <c r="GO94" s="110"/>
      <c r="GP94" s="106"/>
      <c r="GQ94" s="106"/>
      <c r="GR94" s="112"/>
      <c r="GS94" s="111"/>
      <c r="GT94" s="110"/>
      <c r="GU94" s="106"/>
      <c r="GV94" s="106"/>
      <c r="GW94" s="112"/>
      <c r="GX94" s="111"/>
      <c r="GY94" s="110"/>
      <c r="GZ94" s="106"/>
      <c r="HA94" s="106"/>
      <c r="HB94" s="112"/>
      <c r="HC94" s="111"/>
      <c r="HD94" s="110"/>
      <c r="HE94" s="106"/>
      <c r="HF94" s="106"/>
      <c r="HG94" s="112"/>
      <c r="HH94" s="111"/>
      <c r="HI94" s="110"/>
      <c r="HJ94" s="106"/>
      <c r="HK94" s="106"/>
      <c r="HL94" s="112"/>
      <c r="HM94" s="111"/>
      <c r="HN94" s="110"/>
      <c r="HO94" s="106"/>
      <c r="HP94" s="106"/>
      <c r="HQ94" s="112"/>
      <c r="HR94" s="111"/>
      <c r="HS94" s="110"/>
      <c r="HT94" s="106"/>
      <c r="HU94" s="106"/>
      <c r="HV94" s="112"/>
      <c r="HW94" s="111"/>
      <c r="HX94" s="110"/>
      <c r="HY94" s="106"/>
      <c r="HZ94" s="106"/>
      <c r="IA94" s="112"/>
      <c r="IB94" s="111"/>
      <c r="IC94" s="110"/>
      <c r="ID94" s="106"/>
      <c r="IE94" s="106"/>
      <c r="IF94" s="112"/>
      <c r="IG94" s="111"/>
      <c r="IH94" s="110"/>
      <c r="II94" s="106"/>
      <c r="IJ94" s="106"/>
      <c r="IK94" s="112"/>
      <c r="IL94" s="111"/>
      <c r="IM94" s="110"/>
      <c r="IN94" s="106"/>
      <c r="IO94" s="106"/>
      <c r="IP94" s="112"/>
      <c r="IQ94" s="111"/>
      <c r="IR94" s="110"/>
      <c r="IS94" s="106"/>
      <c r="IT94" s="106"/>
      <c r="IU94" s="112"/>
      <c r="IV94" s="111"/>
    </row>
    <row r="95" spans="1:256" s="139" customFormat="1" ht="15.75">
      <c r="A95" s="113" t="s">
        <v>63</v>
      </c>
      <c r="B95" s="280"/>
      <c r="C95" s="114">
        <v>64</v>
      </c>
      <c r="D95" s="114">
        <v>36</v>
      </c>
      <c r="E95" s="115">
        <v>0.5625</v>
      </c>
      <c r="F95" s="116"/>
      <c r="G95" s="25"/>
      <c r="H95" s="117"/>
      <c r="I95" s="117"/>
      <c r="J95" s="118"/>
      <c r="K95" s="116"/>
      <c r="L95" s="25"/>
      <c r="M95" s="117"/>
      <c r="N95" s="117"/>
      <c r="O95" s="118"/>
      <c r="P95" s="116"/>
      <c r="Q95" s="25"/>
      <c r="R95" s="117"/>
      <c r="S95" s="117"/>
      <c r="T95" s="118"/>
      <c r="U95" s="116"/>
      <c r="V95" s="25"/>
      <c r="W95" s="117"/>
      <c r="X95" s="117"/>
      <c r="Y95" s="118"/>
      <c r="Z95" s="116"/>
      <c r="AA95" s="25"/>
      <c r="AB95" s="117"/>
      <c r="AC95" s="117"/>
      <c r="AD95" s="118"/>
      <c r="AE95" s="116"/>
      <c r="AF95" s="25"/>
      <c r="AG95" s="117"/>
      <c r="AH95" s="117"/>
      <c r="AI95" s="118"/>
      <c r="AJ95" s="116"/>
      <c r="AK95" s="25"/>
      <c r="AL95" s="117"/>
      <c r="AM95" s="117"/>
      <c r="AN95" s="118"/>
      <c r="AO95" s="116"/>
      <c r="AP95" s="25"/>
      <c r="AQ95" s="117"/>
      <c r="AR95" s="117"/>
      <c r="AS95" s="118"/>
      <c r="AT95" s="116"/>
      <c r="AU95" s="25"/>
      <c r="AV95" s="117"/>
      <c r="AW95" s="117"/>
      <c r="AX95" s="118"/>
      <c r="AY95" s="116"/>
      <c r="AZ95" s="25"/>
      <c r="BA95" s="117"/>
      <c r="BB95" s="117"/>
      <c r="BC95" s="118"/>
      <c r="BD95" s="116"/>
      <c r="BE95" s="25"/>
      <c r="BF95" s="117"/>
      <c r="BG95" s="117"/>
      <c r="BH95" s="118"/>
      <c r="BI95" s="116"/>
      <c r="BJ95" s="25"/>
      <c r="BK95" s="117"/>
      <c r="BL95" s="117"/>
      <c r="BM95" s="118"/>
      <c r="BN95" s="116"/>
      <c r="BO95" s="25"/>
      <c r="BP95" s="117"/>
      <c r="BQ95" s="117"/>
      <c r="BR95" s="118"/>
      <c r="BS95" s="116"/>
      <c r="BT95" s="25"/>
      <c r="BU95" s="117"/>
      <c r="BV95" s="117"/>
      <c r="BW95" s="118"/>
      <c r="BX95" s="116"/>
      <c r="BY95" s="25"/>
      <c r="BZ95" s="117"/>
      <c r="CA95" s="117"/>
      <c r="CB95" s="118"/>
      <c r="CC95" s="116"/>
      <c r="CD95" s="25"/>
      <c r="CE95" s="117"/>
      <c r="CF95" s="117"/>
      <c r="CG95" s="118"/>
      <c r="CH95" s="116"/>
      <c r="CI95" s="25"/>
      <c r="CJ95" s="117"/>
      <c r="CK95" s="117"/>
      <c r="CL95" s="118"/>
      <c r="CM95" s="116"/>
      <c r="CN95" s="25"/>
      <c r="CO95" s="117"/>
      <c r="CP95" s="117"/>
      <c r="CQ95" s="118"/>
      <c r="CR95" s="116"/>
      <c r="CS95" s="25"/>
      <c r="CT95" s="117"/>
      <c r="CU95" s="117"/>
      <c r="CV95" s="118"/>
      <c r="CW95" s="116"/>
      <c r="CX95" s="25"/>
      <c r="CY95" s="117"/>
      <c r="CZ95" s="117"/>
      <c r="DA95" s="118"/>
      <c r="DB95" s="116"/>
      <c r="DC95" s="25"/>
      <c r="DD95" s="117"/>
      <c r="DE95" s="117"/>
      <c r="DF95" s="118"/>
      <c r="DG95" s="116"/>
      <c r="DH95" s="25"/>
      <c r="DI95" s="117"/>
      <c r="DJ95" s="117"/>
      <c r="DK95" s="118"/>
      <c r="DL95" s="116"/>
      <c r="DM95" s="25"/>
      <c r="DN95" s="117"/>
      <c r="DO95" s="117"/>
      <c r="DP95" s="118"/>
      <c r="DQ95" s="116"/>
      <c r="DR95" s="25"/>
      <c r="DS95" s="117"/>
      <c r="DT95" s="117"/>
      <c r="DU95" s="118"/>
      <c r="DV95" s="116"/>
      <c r="DW95" s="25"/>
      <c r="DX95" s="117"/>
      <c r="DY95" s="117"/>
      <c r="DZ95" s="118"/>
      <c r="EA95" s="116"/>
      <c r="EB95" s="25"/>
      <c r="EC95" s="117"/>
      <c r="ED95" s="117"/>
      <c r="EE95" s="118"/>
      <c r="EF95" s="116"/>
      <c r="EG95" s="25"/>
      <c r="EH95" s="117"/>
      <c r="EI95" s="117"/>
      <c r="EJ95" s="118"/>
      <c r="EK95" s="116"/>
      <c r="EL95" s="25"/>
      <c r="EM95" s="117"/>
      <c r="EN95" s="117"/>
      <c r="EO95" s="118"/>
      <c r="EP95" s="116"/>
      <c r="EQ95" s="25"/>
      <c r="ER95" s="117"/>
      <c r="ES95" s="117"/>
      <c r="ET95" s="118"/>
      <c r="EU95" s="116"/>
      <c r="EV95" s="25"/>
      <c r="EW95" s="117"/>
      <c r="EX95" s="117"/>
      <c r="EY95" s="118"/>
      <c r="EZ95" s="116"/>
      <c r="FA95" s="25"/>
      <c r="FB95" s="117"/>
      <c r="FC95" s="117"/>
      <c r="FD95" s="118"/>
      <c r="FE95" s="116"/>
      <c r="FF95" s="25"/>
      <c r="FG95" s="117"/>
      <c r="FH95" s="117"/>
      <c r="FI95" s="118"/>
      <c r="FJ95" s="116"/>
      <c r="FK95" s="25"/>
      <c r="FL95" s="117"/>
      <c r="FM95" s="117"/>
      <c r="FN95" s="118"/>
      <c r="FO95" s="116"/>
      <c r="FP95" s="25"/>
      <c r="FQ95" s="117"/>
      <c r="FR95" s="117"/>
      <c r="FS95" s="118"/>
      <c r="FT95" s="116"/>
      <c r="FU95" s="25"/>
      <c r="FV95" s="117"/>
      <c r="FW95" s="117"/>
      <c r="FX95" s="118"/>
      <c r="FY95" s="116"/>
      <c r="FZ95" s="25"/>
      <c r="GA95" s="117"/>
      <c r="GB95" s="117"/>
      <c r="GC95" s="118"/>
      <c r="GD95" s="116"/>
      <c r="GE95" s="25"/>
      <c r="GF95" s="117"/>
      <c r="GG95" s="117"/>
      <c r="GH95" s="118"/>
      <c r="GI95" s="116"/>
      <c r="GJ95" s="25"/>
      <c r="GK95" s="117"/>
      <c r="GL95" s="117"/>
      <c r="GM95" s="118"/>
      <c r="GN95" s="116"/>
      <c r="GO95" s="25"/>
      <c r="GP95" s="117"/>
      <c r="GQ95" s="117"/>
      <c r="GR95" s="118"/>
      <c r="GS95" s="116"/>
      <c r="GT95" s="25"/>
      <c r="GU95" s="117"/>
      <c r="GV95" s="117"/>
      <c r="GW95" s="118"/>
      <c r="GX95" s="116"/>
      <c r="GY95" s="25"/>
      <c r="GZ95" s="117"/>
      <c r="HA95" s="117"/>
      <c r="HB95" s="118"/>
      <c r="HC95" s="116"/>
      <c r="HD95" s="25"/>
      <c r="HE95" s="117"/>
      <c r="HF95" s="117"/>
      <c r="HG95" s="118"/>
      <c r="HH95" s="116"/>
      <c r="HI95" s="25"/>
      <c r="HJ95" s="117"/>
      <c r="HK95" s="117"/>
      <c r="HL95" s="118"/>
      <c r="HM95" s="116"/>
      <c r="HN95" s="25"/>
      <c r="HO95" s="117"/>
      <c r="HP95" s="117"/>
      <c r="HQ95" s="118"/>
      <c r="HR95" s="116"/>
      <c r="HS95" s="25"/>
      <c r="HT95" s="117"/>
      <c r="HU95" s="117"/>
      <c r="HV95" s="118"/>
      <c r="HW95" s="116"/>
      <c r="HX95" s="25"/>
      <c r="HY95" s="117"/>
      <c r="HZ95" s="117"/>
      <c r="IA95" s="118"/>
      <c r="IB95" s="116"/>
      <c r="IC95" s="25"/>
      <c r="ID95" s="117"/>
      <c r="IE95" s="117"/>
      <c r="IF95" s="118"/>
      <c r="IG95" s="116"/>
      <c r="IH95" s="25"/>
      <c r="II95" s="117"/>
      <c r="IJ95" s="117"/>
      <c r="IK95" s="118"/>
      <c r="IL95" s="116"/>
      <c r="IM95" s="25"/>
      <c r="IN95" s="117"/>
      <c r="IO95" s="117"/>
      <c r="IP95" s="118"/>
      <c r="IQ95" s="116"/>
      <c r="IR95" s="25"/>
      <c r="IS95" s="117"/>
      <c r="IT95" s="117"/>
      <c r="IU95" s="118"/>
      <c r="IV95" s="116"/>
    </row>
    <row r="96" spans="1:6" s="139" customFormat="1" ht="15.75">
      <c r="A96" s="120"/>
      <c r="B96" s="250"/>
      <c r="C96" s="106"/>
      <c r="D96" s="107"/>
      <c r="E96" s="108"/>
      <c r="F96" s="138"/>
    </row>
    <row r="97" spans="1:6" s="139" customFormat="1" ht="15.75">
      <c r="A97" s="150" t="s">
        <v>64</v>
      </c>
      <c r="B97" s="250" t="s">
        <v>38</v>
      </c>
      <c r="C97" s="106" t="s">
        <v>58</v>
      </c>
      <c r="D97" s="107" t="s">
        <v>58</v>
      </c>
      <c r="E97" s="108" t="s">
        <v>58</v>
      </c>
      <c r="F97" s="138"/>
    </row>
    <row r="98" spans="1:6" s="139" customFormat="1" ht="15.75">
      <c r="A98" s="150"/>
      <c r="B98" s="250" t="s">
        <v>65</v>
      </c>
      <c r="C98" s="106" t="s">
        <v>58</v>
      </c>
      <c r="D98" s="107" t="s">
        <v>58</v>
      </c>
      <c r="E98" s="108" t="s">
        <v>58</v>
      </c>
      <c r="F98" s="138"/>
    </row>
    <row r="99" spans="1:6" s="139" customFormat="1" ht="15.75">
      <c r="A99" s="150"/>
      <c r="B99" s="250" t="s">
        <v>66</v>
      </c>
      <c r="C99" s="106" t="s">
        <v>58</v>
      </c>
      <c r="D99" s="107" t="s">
        <v>58</v>
      </c>
      <c r="E99" s="108" t="s">
        <v>58</v>
      </c>
      <c r="F99" s="138"/>
    </row>
    <row r="100" spans="1:6" s="139" customFormat="1" ht="15.75">
      <c r="A100" s="150"/>
      <c r="B100" s="250" t="s">
        <v>67</v>
      </c>
      <c r="C100" s="106">
        <v>5</v>
      </c>
      <c r="D100" s="107">
        <v>3</v>
      </c>
      <c r="E100" s="108">
        <v>0.6</v>
      </c>
      <c r="F100" s="138"/>
    </row>
    <row r="101" spans="1:6" s="139" customFormat="1" ht="15.75">
      <c r="A101" s="150"/>
      <c r="B101" s="250" t="s">
        <v>45</v>
      </c>
      <c r="C101" s="106">
        <v>7</v>
      </c>
      <c r="D101" s="107">
        <v>4</v>
      </c>
      <c r="E101" s="108">
        <v>0.5714285714285714</v>
      </c>
      <c r="F101" s="138"/>
    </row>
    <row r="102" spans="1:6" s="139" customFormat="1" ht="15.75">
      <c r="A102" s="150"/>
      <c r="B102" s="250" t="s">
        <v>46</v>
      </c>
      <c r="C102" s="106" t="s">
        <v>58</v>
      </c>
      <c r="D102" s="107" t="s">
        <v>58</v>
      </c>
      <c r="E102" s="108" t="s">
        <v>58</v>
      </c>
      <c r="F102" s="138"/>
    </row>
    <row r="103" spans="1:256" s="139" customFormat="1" ht="15.75">
      <c r="A103" s="111"/>
      <c r="B103" s="251" t="s">
        <v>36</v>
      </c>
      <c r="C103" s="107" t="s">
        <v>58</v>
      </c>
      <c r="D103" s="107" t="s">
        <v>58</v>
      </c>
      <c r="E103" s="108" t="s">
        <v>58</v>
      </c>
      <c r="F103" s="111"/>
      <c r="G103" s="110"/>
      <c r="H103" s="106"/>
      <c r="I103" s="106"/>
      <c r="J103" s="112"/>
      <c r="K103" s="111"/>
      <c r="L103" s="110"/>
      <c r="M103" s="106"/>
      <c r="N103" s="106"/>
      <c r="O103" s="112"/>
      <c r="P103" s="111"/>
      <c r="Q103" s="110"/>
      <c r="R103" s="106"/>
      <c r="S103" s="106"/>
      <c r="T103" s="112"/>
      <c r="U103" s="111"/>
      <c r="V103" s="110"/>
      <c r="W103" s="106"/>
      <c r="X103" s="106"/>
      <c r="Y103" s="112"/>
      <c r="Z103" s="111"/>
      <c r="AA103" s="110"/>
      <c r="AB103" s="106"/>
      <c r="AC103" s="106"/>
      <c r="AD103" s="112"/>
      <c r="AE103" s="111"/>
      <c r="AF103" s="110"/>
      <c r="AG103" s="106"/>
      <c r="AH103" s="106"/>
      <c r="AI103" s="112"/>
      <c r="AJ103" s="111"/>
      <c r="AK103" s="110"/>
      <c r="AL103" s="106"/>
      <c r="AM103" s="106"/>
      <c r="AN103" s="112"/>
      <c r="AO103" s="111"/>
      <c r="AP103" s="110"/>
      <c r="AQ103" s="106"/>
      <c r="AR103" s="106"/>
      <c r="AS103" s="112"/>
      <c r="AT103" s="111"/>
      <c r="AU103" s="110"/>
      <c r="AV103" s="106"/>
      <c r="AW103" s="106"/>
      <c r="AX103" s="112"/>
      <c r="AY103" s="111"/>
      <c r="AZ103" s="110"/>
      <c r="BA103" s="106"/>
      <c r="BB103" s="106"/>
      <c r="BC103" s="112"/>
      <c r="BD103" s="111"/>
      <c r="BE103" s="110"/>
      <c r="BF103" s="106"/>
      <c r="BG103" s="106"/>
      <c r="BH103" s="112"/>
      <c r="BI103" s="111"/>
      <c r="BJ103" s="110"/>
      <c r="BK103" s="106"/>
      <c r="BL103" s="106"/>
      <c r="BM103" s="112"/>
      <c r="BN103" s="111"/>
      <c r="BO103" s="110"/>
      <c r="BP103" s="106"/>
      <c r="BQ103" s="106"/>
      <c r="BR103" s="112"/>
      <c r="BS103" s="111"/>
      <c r="BT103" s="110"/>
      <c r="BU103" s="106"/>
      <c r="BV103" s="106"/>
      <c r="BW103" s="112"/>
      <c r="BX103" s="111"/>
      <c r="BY103" s="110"/>
      <c r="BZ103" s="106"/>
      <c r="CA103" s="106"/>
      <c r="CB103" s="112"/>
      <c r="CC103" s="111"/>
      <c r="CD103" s="110"/>
      <c r="CE103" s="106"/>
      <c r="CF103" s="106"/>
      <c r="CG103" s="112"/>
      <c r="CH103" s="111"/>
      <c r="CI103" s="110"/>
      <c r="CJ103" s="106"/>
      <c r="CK103" s="106"/>
      <c r="CL103" s="112"/>
      <c r="CM103" s="111"/>
      <c r="CN103" s="110"/>
      <c r="CO103" s="106"/>
      <c r="CP103" s="106"/>
      <c r="CQ103" s="112"/>
      <c r="CR103" s="111"/>
      <c r="CS103" s="110"/>
      <c r="CT103" s="106"/>
      <c r="CU103" s="106"/>
      <c r="CV103" s="112"/>
      <c r="CW103" s="111"/>
      <c r="CX103" s="110"/>
      <c r="CY103" s="106"/>
      <c r="CZ103" s="106"/>
      <c r="DA103" s="112"/>
      <c r="DB103" s="111"/>
      <c r="DC103" s="110"/>
      <c r="DD103" s="106"/>
      <c r="DE103" s="106"/>
      <c r="DF103" s="112"/>
      <c r="DG103" s="111"/>
      <c r="DH103" s="110"/>
      <c r="DI103" s="106"/>
      <c r="DJ103" s="106"/>
      <c r="DK103" s="112"/>
      <c r="DL103" s="111"/>
      <c r="DM103" s="110"/>
      <c r="DN103" s="106"/>
      <c r="DO103" s="106"/>
      <c r="DP103" s="112"/>
      <c r="DQ103" s="111"/>
      <c r="DR103" s="110"/>
      <c r="DS103" s="106"/>
      <c r="DT103" s="106"/>
      <c r="DU103" s="112"/>
      <c r="DV103" s="111"/>
      <c r="DW103" s="110"/>
      <c r="DX103" s="106"/>
      <c r="DY103" s="106"/>
      <c r="DZ103" s="112"/>
      <c r="EA103" s="111"/>
      <c r="EB103" s="110"/>
      <c r="EC103" s="106"/>
      <c r="ED103" s="106"/>
      <c r="EE103" s="112"/>
      <c r="EF103" s="111"/>
      <c r="EG103" s="110"/>
      <c r="EH103" s="106"/>
      <c r="EI103" s="106"/>
      <c r="EJ103" s="112"/>
      <c r="EK103" s="111"/>
      <c r="EL103" s="110"/>
      <c r="EM103" s="106"/>
      <c r="EN103" s="106"/>
      <c r="EO103" s="112"/>
      <c r="EP103" s="111"/>
      <c r="EQ103" s="110"/>
      <c r="ER103" s="106"/>
      <c r="ES103" s="106"/>
      <c r="ET103" s="112"/>
      <c r="EU103" s="111"/>
      <c r="EV103" s="110"/>
      <c r="EW103" s="106"/>
      <c r="EX103" s="106"/>
      <c r="EY103" s="112"/>
      <c r="EZ103" s="111"/>
      <c r="FA103" s="110"/>
      <c r="FB103" s="106"/>
      <c r="FC103" s="106"/>
      <c r="FD103" s="112"/>
      <c r="FE103" s="111"/>
      <c r="FF103" s="110"/>
      <c r="FG103" s="106"/>
      <c r="FH103" s="106"/>
      <c r="FI103" s="112"/>
      <c r="FJ103" s="111"/>
      <c r="FK103" s="110"/>
      <c r="FL103" s="106"/>
      <c r="FM103" s="106"/>
      <c r="FN103" s="112"/>
      <c r="FO103" s="111"/>
      <c r="FP103" s="110"/>
      <c r="FQ103" s="106"/>
      <c r="FR103" s="106"/>
      <c r="FS103" s="112"/>
      <c r="FT103" s="111"/>
      <c r="FU103" s="110"/>
      <c r="FV103" s="106"/>
      <c r="FW103" s="106"/>
      <c r="FX103" s="112"/>
      <c r="FY103" s="111"/>
      <c r="FZ103" s="110"/>
      <c r="GA103" s="106"/>
      <c r="GB103" s="106"/>
      <c r="GC103" s="112"/>
      <c r="GD103" s="111"/>
      <c r="GE103" s="110"/>
      <c r="GF103" s="106"/>
      <c r="GG103" s="106"/>
      <c r="GH103" s="112"/>
      <c r="GI103" s="111"/>
      <c r="GJ103" s="110"/>
      <c r="GK103" s="106"/>
      <c r="GL103" s="106"/>
      <c r="GM103" s="112"/>
      <c r="GN103" s="111"/>
      <c r="GO103" s="110"/>
      <c r="GP103" s="106"/>
      <c r="GQ103" s="106"/>
      <c r="GR103" s="112"/>
      <c r="GS103" s="111"/>
      <c r="GT103" s="110"/>
      <c r="GU103" s="106"/>
      <c r="GV103" s="106"/>
      <c r="GW103" s="112"/>
      <c r="GX103" s="111"/>
      <c r="GY103" s="110"/>
      <c r="GZ103" s="106"/>
      <c r="HA103" s="106"/>
      <c r="HB103" s="112"/>
      <c r="HC103" s="111"/>
      <c r="HD103" s="110"/>
      <c r="HE103" s="106"/>
      <c r="HF103" s="106"/>
      <c r="HG103" s="112"/>
      <c r="HH103" s="111"/>
      <c r="HI103" s="110"/>
      <c r="HJ103" s="106"/>
      <c r="HK103" s="106"/>
      <c r="HL103" s="112"/>
      <c r="HM103" s="111"/>
      <c r="HN103" s="110"/>
      <c r="HO103" s="106"/>
      <c r="HP103" s="106"/>
      <c r="HQ103" s="112"/>
      <c r="HR103" s="111"/>
      <c r="HS103" s="110"/>
      <c r="HT103" s="106"/>
      <c r="HU103" s="106"/>
      <c r="HV103" s="112"/>
      <c r="HW103" s="111"/>
      <c r="HX103" s="110"/>
      <c r="HY103" s="106"/>
      <c r="HZ103" s="106"/>
      <c r="IA103" s="112"/>
      <c r="IB103" s="111"/>
      <c r="IC103" s="110"/>
      <c r="ID103" s="106"/>
      <c r="IE103" s="106"/>
      <c r="IF103" s="112"/>
      <c r="IG103" s="111"/>
      <c r="IH103" s="110"/>
      <c r="II103" s="106"/>
      <c r="IJ103" s="106"/>
      <c r="IK103" s="112"/>
      <c r="IL103" s="111"/>
      <c r="IM103" s="110"/>
      <c r="IN103" s="106"/>
      <c r="IO103" s="106"/>
      <c r="IP103" s="112"/>
      <c r="IQ103" s="111"/>
      <c r="IR103" s="110"/>
      <c r="IS103" s="106"/>
      <c r="IT103" s="106"/>
      <c r="IU103" s="112"/>
      <c r="IV103" s="111"/>
    </row>
    <row r="104" spans="1:256" s="139" customFormat="1" ht="15.75">
      <c r="A104" s="113" t="s">
        <v>68</v>
      </c>
      <c r="B104" s="280"/>
      <c r="C104" s="114">
        <v>18</v>
      </c>
      <c r="D104" s="114">
        <v>11</v>
      </c>
      <c r="E104" s="115">
        <v>0.6111111111111112</v>
      </c>
      <c r="F104" s="116"/>
      <c r="G104" s="25"/>
      <c r="H104" s="117"/>
      <c r="I104" s="117"/>
      <c r="J104" s="118"/>
      <c r="K104" s="116"/>
      <c r="L104" s="25"/>
      <c r="M104" s="117"/>
      <c r="N104" s="117"/>
      <c r="O104" s="118"/>
      <c r="P104" s="116"/>
      <c r="Q104" s="25"/>
      <c r="R104" s="117"/>
      <c r="S104" s="117"/>
      <c r="T104" s="118"/>
      <c r="U104" s="116"/>
      <c r="V104" s="25"/>
      <c r="W104" s="117"/>
      <c r="X104" s="117"/>
      <c r="Y104" s="118"/>
      <c r="Z104" s="116"/>
      <c r="AA104" s="25"/>
      <c r="AB104" s="117"/>
      <c r="AC104" s="117"/>
      <c r="AD104" s="118"/>
      <c r="AE104" s="116"/>
      <c r="AF104" s="25"/>
      <c r="AG104" s="117"/>
      <c r="AH104" s="117"/>
      <c r="AI104" s="118"/>
      <c r="AJ104" s="116"/>
      <c r="AK104" s="25"/>
      <c r="AL104" s="117"/>
      <c r="AM104" s="117"/>
      <c r="AN104" s="118"/>
      <c r="AO104" s="116"/>
      <c r="AP104" s="25"/>
      <c r="AQ104" s="117"/>
      <c r="AR104" s="117"/>
      <c r="AS104" s="118"/>
      <c r="AT104" s="116"/>
      <c r="AU104" s="25"/>
      <c r="AV104" s="117"/>
      <c r="AW104" s="117"/>
      <c r="AX104" s="118"/>
      <c r="AY104" s="116"/>
      <c r="AZ104" s="25"/>
      <c r="BA104" s="117"/>
      <c r="BB104" s="117"/>
      <c r="BC104" s="118"/>
      <c r="BD104" s="116"/>
      <c r="BE104" s="25"/>
      <c r="BF104" s="117"/>
      <c r="BG104" s="117"/>
      <c r="BH104" s="118"/>
      <c r="BI104" s="116"/>
      <c r="BJ104" s="25"/>
      <c r="BK104" s="117"/>
      <c r="BL104" s="117"/>
      <c r="BM104" s="118"/>
      <c r="BN104" s="116"/>
      <c r="BO104" s="25"/>
      <c r="BP104" s="117"/>
      <c r="BQ104" s="117"/>
      <c r="BR104" s="118"/>
      <c r="BS104" s="116"/>
      <c r="BT104" s="25"/>
      <c r="BU104" s="117"/>
      <c r="BV104" s="117"/>
      <c r="BW104" s="118"/>
      <c r="BX104" s="116"/>
      <c r="BY104" s="25"/>
      <c r="BZ104" s="117"/>
      <c r="CA104" s="117"/>
      <c r="CB104" s="118"/>
      <c r="CC104" s="116"/>
      <c r="CD104" s="25"/>
      <c r="CE104" s="117"/>
      <c r="CF104" s="117"/>
      <c r="CG104" s="118"/>
      <c r="CH104" s="116"/>
      <c r="CI104" s="25"/>
      <c r="CJ104" s="117"/>
      <c r="CK104" s="117"/>
      <c r="CL104" s="118"/>
      <c r="CM104" s="116"/>
      <c r="CN104" s="25"/>
      <c r="CO104" s="117"/>
      <c r="CP104" s="117"/>
      <c r="CQ104" s="118"/>
      <c r="CR104" s="116"/>
      <c r="CS104" s="25"/>
      <c r="CT104" s="117"/>
      <c r="CU104" s="117"/>
      <c r="CV104" s="118"/>
      <c r="CW104" s="116"/>
      <c r="CX104" s="25"/>
      <c r="CY104" s="117"/>
      <c r="CZ104" s="117"/>
      <c r="DA104" s="118"/>
      <c r="DB104" s="116"/>
      <c r="DC104" s="25"/>
      <c r="DD104" s="117"/>
      <c r="DE104" s="117"/>
      <c r="DF104" s="118"/>
      <c r="DG104" s="116"/>
      <c r="DH104" s="25"/>
      <c r="DI104" s="117"/>
      <c r="DJ104" s="117"/>
      <c r="DK104" s="118"/>
      <c r="DL104" s="116"/>
      <c r="DM104" s="25"/>
      <c r="DN104" s="117"/>
      <c r="DO104" s="117"/>
      <c r="DP104" s="118"/>
      <c r="DQ104" s="116"/>
      <c r="DR104" s="25"/>
      <c r="DS104" s="117"/>
      <c r="DT104" s="117"/>
      <c r="DU104" s="118"/>
      <c r="DV104" s="116"/>
      <c r="DW104" s="25"/>
      <c r="DX104" s="117"/>
      <c r="DY104" s="117"/>
      <c r="DZ104" s="118"/>
      <c r="EA104" s="116"/>
      <c r="EB104" s="25"/>
      <c r="EC104" s="117"/>
      <c r="ED104" s="117"/>
      <c r="EE104" s="118"/>
      <c r="EF104" s="116"/>
      <c r="EG104" s="25"/>
      <c r="EH104" s="117"/>
      <c r="EI104" s="117"/>
      <c r="EJ104" s="118"/>
      <c r="EK104" s="116"/>
      <c r="EL104" s="25"/>
      <c r="EM104" s="117"/>
      <c r="EN104" s="117"/>
      <c r="EO104" s="118"/>
      <c r="EP104" s="116"/>
      <c r="EQ104" s="25"/>
      <c r="ER104" s="117"/>
      <c r="ES104" s="117"/>
      <c r="ET104" s="118"/>
      <c r="EU104" s="116"/>
      <c r="EV104" s="25"/>
      <c r="EW104" s="117"/>
      <c r="EX104" s="117"/>
      <c r="EY104" s="118"/>
      <c r="EZ104" s="116"/>
      <c r="FA104" s="25"/>
      <c r="FB104" s="117"/>
      <c r="FC104" s="117"/>
      <c r="FD104" s="118"/>
      <c r="FE104" s="116"/>
      <c r="FF104" s="25"/>
      <c r="FG104" s="117"/>
      <c r="FH104" s="117"/>
      <c r="FI104" s="118"/>
      <c r="FJ104" s="116"/>
      <c r="FK104" s="25"/>
      <c r="FL104" s="117"/>
      <c r="FM104" s="117"/>
      <c r="FN104" s="118"/>
      <c r="FO104" s="116"/>
      <c r="FP104" s="25"/>
      <c r="FQ104" s="117"/>
      <c r="FR104" s="117"/>
      <c r="FS104" s="118"/>
      <c r="FT104" s="116"/>
      <c r="FU104" s="25"/>
      <c r="FV104" s="117"/>
      <c r="FW104" s="117"/>
      <c r="FX104" s="118"/>
      <c r="FY104" s="116"/>
      <c r="FZ104" s="25"/>
      <c r="GA104" s="117"/>
      <c r="GB104" s="117"/>
      <c r="GC104" s="118"/>
      <c r="GD104" s="116"/>
      <c r="GE104" s="25"/>
      <c r="GF104" s="117"/>
      <c r="GG104" s="117"/>
      <c r="GH104" s="118"/>
      <c r="GI104" s="116"/>
      <c r="GJ104" s="25"/>
      <c r="GK104" s="117"/>
      <c r="GL104" s="117"/>
      <c r="GM104" s="118"/>
      <c r="GN104" s="116"/>
      <c r="GO104" s="25"/>
      <c r="GP104" s="117"/>
      <c r="GQ104" s="117"/>
      <c r="GR104" s="118"/>
      <c r="GS104" s="116"/>
      <c r="GT104" s="25"/>
      <c r="GU104" s="117"/>
      <c r="GV104" s="117"/>
      <c r="GW104" s="118"/>
      <c r="GX104" s="116"/>
      <c r="GY104" s="25"/>
      <c r="GZ104" s="117"/>
      <c r="HA104" s="117"/>
      <c r="HB104" s="118"/>
      <c r="HC104" s="116"/>
      <c r="HD104" s="25"/>
      <c r="HE104" s="117"/>
      <c r="HF104" s="117"/>
      <c r="HG104" s="118"/>
      <c r="HH104" s="116"/>
      <c r="HI104" s="25"/>
      <c r="HJ104" s="117"/>
      <c r="HK104" s="117"/>
      <c r="HL104" s="118"/>
      <c r="HM104" s="116"/>
      <c r="HN104" s="25"/>
      <c r="HO104" s="117"/>
      <c r="HP104" s="117"/>
      <c r="HQ104" s="118"/>
      <c r="HR104" s="116"/>
      <c r="HS104" s="25"/>
      <c r="HT104" s="117"/>
      <c r="HU104" s="117"/>
      <c r="HV104" s="118"/>
      <c r="HW104" s="116"/>
      <c r="HX104" s="25"/>
      <c r="HY104" s="117"/>
      <c r="HZ104" s="117"/>
      <c r="IA104" s="118"/>
      <c r="IB104" s="116"/>
      <c r="IC104" s="25"/>
      <c r="ID104" s="117"/>
      <c r="IE104" s="117"/>
      <c r="IF104" s="118"/>
      <c r="IG104" s="116"/>
      <c r="IH104" s="25"/>
      <c r="II104" s="117"/>
      <c r="IJ104" s="117"/>
      <c r="IK104" s="118"/>
      <c r="IL104" s="116"/>
      <c r="IM104" s="25"/>
      <c r="IN104" s="117"/>
      <c r="IO104" s="117"/>
      <c r="IP104" s="118"/>
      <c r="IQ104" s="116"/>
      <c r="IR104" s="25"/>
      <c r="IS104" s="117"/>
      <c r="IT104" s="117"/>
      <c r="IU104" s="118"/>
      <c r="IV104" s="116"/>
    </row>
    <row r="105" spans="1:6" s="139" customFormat="1" ht="15.75">
      <c r="A105" s="120"/>
      <c r="B105" s="250"/>
      <c r="C105" s="106"/>
      <c r="D105" s="107"/>
      <c r="E105" s="108"/>
      <c r="F105" s="138"/>
    </row>
    <row r="106" spans="1:6" s="139" customFormat="1" ht="30.75">
      <c r="A106" s="278" t="s">
        <v>77</v>
      </c>
      <c r="B106" s="278" t="s">
        <v>38</v>
      </c>
      <c r="C106" s="106">
        <v>7</v>
      </c>
      <c r="D106" s="107">
        <v>5</v>
      </c>
      <c r="E106" s="108">
        <v>0.7142857142857143</v>
      </c>
      <c r="F106" s="138"/>
    </row>
    <row r="107" spans="1:6" s="139" customFormat="1" ht="15.75">
      <c r="A107" s="120"/>
      <c r="B107" s="278" t="s">
        <v>19</v>
      </c>
      <c r="C107" s="106" t="s">
        <v>58</v>
      </c>
      <c r="D107" s="107" t="s">
        <v>58</v>
      </c>
      <c r="E107" s="108" t="s">
        <v>58</v>
      </c>
      <c r="F107" s="138"/>
    </row>
    <row r="108" spans="1:6" s="139" customFormat="1" ht="15.75">
      <c r="A108" s="120"/>
      <c r="B108" s="278" t="s">
        <v>40</v>
      </c>
      <c r="C108" s="106">
        <v>22</v>
      </c>
      <c r="D108" s="107">
        <v>15</v>
      </c>
      <c r="E108" s="108">
        <v>0.6818181818181818</v>
      </c>
      <c r="F108" s="138"/>
    </row>
    <row r="109" spans="1:6" s="139" customFormat="1" ht="15.75">
      <c r="A109" s="120"/>
      <c r="B109" s="278" t="s">
        <v>22</v>
      </c>
      <c r="C109" s="106" t="s">
        <v>58</v>
      </c>
      <c r="D109" s="107" t="s">
        <v>58</v>
      </c>
      <c r="E109" s="108" t="s">
        <v>58</v>
      </c>
      <c r="F109" s="138"/>
    </row>
    <row r="110" spans="1:6" s="139" customFormat="1" ht="15.75">
      <c r="A110" s="120"/>
      <c r="B110" s="278" t="s">
        <v>31</v>
      </c>
      <c r="C110" s="106">
        <v>7</v>
      </c>
      <c r="D110" s="107">
        <v>6</v>
      </c>
      <c r="E110" s="108">
        <v>0.8571428571428571</v>
      </c>
      <c r="F110" s="138"/>
    </row>
    <row r="111" spans="1:256" s="139" customFormat="1" ht="15.75">
      <c r="A111" s="111"/>
      <c r="B111" s="251" t="s">
        <v>32</v>
      </c>
      <c r="C111" s="107">
        <v>5</v>
      </c>
      <c r="D111" s="107">
        <v>4</v>
      </c>
      <c r="E111" s="108">
        <v>0.8</v>
      </c>
      <c r="F111" s="111"/>
      <c r="G111" s="110"/>
      <c r="H111" s="106"/>
      <c r="I111" s="106"/>
      <c r="J111" s="112"/>
      <c r="K111" s="111"/>
      <c r="L111" s="110"/>
      <c r="M111" s="106"/>
      <c r="N111" s="106"/>
      <c r="O111" s="112"/>
      <c r="P111" s="111"/>
      <c r="Q111" s="110"/>
      <c r="R111" s="106"/>
      <c r="S111" s="106"/>
      <c r="T111" s="112"/>
      <c r="U111" s="111"/>
      <c r="V111" s="110"/>
      <c r="W111" s="106"/>
      <c r="X111" s="106"/>
      <c r="Y111" s="112"/>
      <c r="Z111" s="111"/>
      <c r="AA111" s="110"/>
      <c r="AB111" s="106"/>
      <c r="AC111" s="106"/>
      <c r="AD111" s="112"/>
      <c r="AE111" s="111"/>
      <c r="AF111" s="110"/>
      <c r="AG111" s="106"/>
      <c r="AH111" s="106"/>
      <c r="AI111" s="112"/>
      <c r="AJ111" s="111"/>
      <c r="AK111" s="110"/>
      <c r="AL111" s="106"/>
      <c r="AM111" s="106"/>
      <c r="AN111" s="112"/>
      <c r="AO111" s="111"/>
      <c r="AP111" s="110"/>
      <c r="AQ111" s="106"/>
      <c r="AR111" s="106"/>
      <c r="AS111" s="112"/>
      <c r="AT111" s="111"/>
      <c r="AU111" s="110"/>
      <c r="AV111" s="106"/>
      <c r="AW111" s="106"/>
      <c r="AX111" s="112"/>
      <c r="AY111" s="111"/>
      <c r="AZ111" s="110"/>
      <c r="BA111" s="106"/>
      <c r="BB111" s="106"/>
      <c r="BC111" s="112"/>
      <c r="BD111" s="111"/>
      <c r="BE111" s="110"/>
      <c r="BF111" s="106"/>
      <c r="BG111" s="106"/>
      <c r="BH111" s="112"/>
      <c r="BI111" s="111"/>
      <c r="BJ111" s="110"/>
      <c r="BK111" s="106"/>
      <c r="BL111" s="106"/>
      <c r="BM111" s="112"/>
      <c r="BN111" s="111"/>
      <c r="BO111" s="110"/>
      <c r="BP111" s="106"/>
      <c r="BQ111" s="106"/>
      <c r="BR111" s="112"/>
      <c r="BS111" s="111"/>
      <c r="BT111" s="110"/>
      <c r="BU111" s="106"/>
      <c r="BV111" s="106"/>
      <c r="BW111" s="112"/>
      <c r="BX111" s="111"/>
      <c r="BY111" s="110"/>
      <c r="BZ111" s="106"/>
      <c r="CA111" s="106"/>
      <c r="CB111" s="112"/>
      <c r="CC111" s="111"/>
      <c r="CD111" s="110"/>
      <c r="CE111" s="106"/>
      <c r="CF111" s="106"/>
      <c r="CG111" s="112"/>
      <c r="CH111" s="111"/>
      <c r="CI111" s="110"/>
      <c r="CJ111" s="106"/>
      <c r="CK111" s="106"/>
      <c r="CL111" s="112"/>
      <c r="CM111" s="111"/>
      <c r="CN111" s="110"/>
      <c r="CO111" s="106"/>
      <c r="CP111" s="106"/>
      <c r="CQ111" s="112"/>
      <c r="CR111" s="111"/>
      <c r="CS111" s="110"/>
      <c r="CT111" s="106"/>
      <c r="CU111" s="106"/>
      <c r="CV111" s="112"/>
      <c r="CW111" s="111"/>
      <c r="CX111" s="110"/>
      <c r="CY111" s="106"/>
      <c r="CZ111" s="106"/>
      <c r="DA111" s="112"/>
      <c r="DB111" s="111"/>
      <c r="DC111" s="110"/>
      <c r="DD111" s="106"/>
      <c r="DE111" s="106"/>
      <c r="DF111" s="112"/>
      <c r="DG111" s="111"/>
      <c r="DH111" s="110"/>
      <c r="DI111" s="106"/>
      <c r="DJ111" s="106"/>
      <c r="DK111" s="112"/>
      <c r="DL111" s="111"/>
      <c r="DM111" s="110"/>
      <c r="DN111" s="106"/>
      <c r="DO111" s="106"/>
      <c r="DP111" s="112"/>
      <c r="DQ111" s="111"/>
      <c r="DR111" s="110"/>
      <c r="DS111" s="106"/>
      <c r="DT111" s="106"/>
      <c r="DU111" s="112"/>
      <c r="DV111" s="111"/>
      <c r="DW111" s="110"/>
      <c r="DX111" s="106"/>
      <c r="DY111" s="106"/>
      <c r="DZ111" s="112"/>
      <c r="EA111" s="111"/>
      <c r="EB111" s="110"/>
      <c r="EC111" s="106"/>
      <c r="ED111" s="106"/>
      <c r="EE111" s="112"/>
      <c r="EF111" s="111"/>
      <c r="EG111" s="110"/>
      <c r="EH111" s="106"/>
      <c r="EI111" s="106"/>
      <c r="EJ111" s="112"/>
      <c r="EK111" s="111"/>
      <c r="EL111" s="110"/>
      <c r="EM111" s="106"/>
      <c r="EN111" s="106"/>
      <c r="EO111" s="112"/>
      <c r="EP111" s="111"/>
      <c r="EQ111" s="110"/>
      <c r="ER111" s="106"/>
      <c r="ES111" s="106"/>
      <c r="ET111" s="112"/>
      <c r="EU111" s="111"/>
      <c r="EV111" s="110"/>
      <c r="EW111" s="106"/>
      <c r="EX111" s="106"/>
      <c r="EY111" s="112"/>
      <c r="EZ111" s="111"/>
      <c r="FA111" s="110"/>
      <c r="FB111" s="106"/>
      <c r="FC111" s="106"/>
      <c r="FD111" s="112"/>
      <c r="FE111" s="111"/>
      <c r="FF111" s="110"/>
      <c r="FG111" s="106"/>
      <c r="FH111" s="106"/>
      <c r="FI111" s="112"/>
      <c r="FJ111" s="111"/>
      <c r="FK111" s="110"/>
      <c r="FL111" s="106"/>
      <c r="FM111" s="106"/>
      <c r="FN111" s="112"/>
      <c r="FO111" s="111"/>
      <c r="FP111" s="110"/>
      <c r="FQ111" s="106"/>
      <c r="FR111" s="106"/>
      <c r="FS111" s="112"/>
      <c r="FT111" s="111"/>
      <c r="FU111" s="110"/>
      <c r="FV111" s="106"/>
      <c r="FW111" s="106"/>
      <c r="FX111" s="112"/>
      <c r="FY111" s="111"/>
      <c r="FZ111" s="110"/>
      <c r="GA111" s="106"/>
      <c r="GB111" s="106"/>
      <c r="GC111" s="112"/>
      <c r="GD111" s="111"/>
      <c r="GE111" s="110"/>
      <c r="GF111" s="106"/>
      <c r="GG111" s="106"/>
      <c r="GH111" s="112"/>
      <c r="GI111" s="111"/>
      <c r="GJ111" s="110"/>
      <c r="GK111" s="106"/>
      <c r="GL111" s="106"/>
      <c r="GM111" s="112"/>
      <c r="GN111" s="111"/>
      <c r="GO111" s="110"/>
      <c r="GP111" s="106"/>
      <c r="GQ111" s="106"/>
      <c r="GR111" s="112"/>
      <c r="GS111" s="111"/>
      <c r="GT111" s="110"/>
      <c r="GU111" s="106"/>
      <c r="GV111" s="106"/>
      <c r="GW111" s="112"/>
      <c r="GX111" s="111"/>
      <c r="GY111" s="110"/>
      <c r="GZ111" s="106"/>
      <c r="HA111" s="106"/>
      <c r="HB111" s="112"/>
      <c r="HC111" s="111"/>
      <c r="HD111" s="110"/>
      <c r="HE111" s="106"/>
      <c r="HF111" s="106"/>
      <c r="HG111" s="112"/>
      <c r="HH111" s="111"/>
      <c r="HI111" s="110"/>
      <c r="HJ111" s="106"/>
      <c r="HK111" s="106"/>
      <c r="HL111" s="112"/>
      <c r="HM111" s="111"/>
      <c r="HN111" s="110"/>
      <c r="HO111" s="106"/>
      <c r="HP111" s="106"/>
      <c r="HQ111" s="112"/>
      <c r="HR111" s="111"/>
      <c r="HS111" s="110"/>
      <c r="HT111" s="106"/>
      <c r="HU111" s="106"/>
      <c r="HV111" s="112"/>
      <c r="HW111" s="111"/>
      <c r="HX111" s="110"/>
      <c r="HY111" s="106"/>
      <c r="HZ111" s="106"/>
      <c r="IA111" s="112"/>
      <c r="IB111" s="111"/>
      <c r="IC111" s="110"/>
      <c r="ID111" s="106"/>
      <c r="IE111" s="106"/>
      <c r="IF111" s="112"/>
      <c r="IG111" s="111"/>
      <c r="IH111" s="110"/>
      <c r="II111" s="106"/>
      <c r="IJ111" s="106"/>
      <c r="IK111" s="112"/>
      <c r="IL111" s="111"/>
      <c r="IM111" s="110"/>
      <c r="IN111" s="106"/>
      <c r="IO111" s="106"/>
      <c r="IP111" s="112"/>
      <c r="IQ111" s="111"/>
      <c r="IR111" s="110"/>
      <c r="IS111" s="106"/>
      <c r="IT111" s="106"/>
      <c r="IU111" s="112"/>
      <c r="IV111" s="111"/>
    </row>
    <row r="112" spans="1:256" s="139" customFormat="1" ht="15.75">
      <c r="A112" s="113" t="s">
        <v>78</v>
      </c>
      <c r="B112" s="280"/>
      <c r="C112" s="114">
        <v>44</v>
      </c>
      <c r="D112" s="114">
        <v>32</v>
      </c>
      <c r="E112" s="115">
        <v>0.7272727272727273</v>
      </c>
      <c r="F112" s="116"/>
      <c r="G112" s="25"/>
      <c r="H112" s="117"/>
      <c r="I112" s="117"/>
      <c r="J112" s="118"/>
      <c r="K112" s="116"/>
      <c r="L112" s="25"/>
      <c r="M112" s="117"/>
      <c r="N112" s="117"/>
      <c r="O112" s="118"/>
      <c r="P112" s="116"/>
      <c r="Q112" s="25"/>
      <c r="R112" s="117"/>
      <c r="S112" s="117"/>
      <c r="T112" s="118"/>
      <c r="U112" s="116"/>
      <c r="V112" s="25"/>
      <c r="W112" s="117"/>
      <c r="X112" s="117"/>
      <c r="Y112" s="118"/>
      <c r="Z112" s="116"/>
      <c r="AA112" s="25"/>
      <c r="AB112" s="117"/>
      <c r="AC112" s="117"/>
      <c r="AD112" s="118"/>
      <c r="AE112" s="116"/>
      <c r="AF112" s="25"/>
      <c r="AG112" s="117"/>
      <c r="AH112" s="117"/>
      <c r="AI112" s="118"/>
      <c r="AJ112" s="116"/>
      <c r="AK112" s="25"/>
      <c r="AL112" s="117"/>
      <c r="AM112" s="117"/>
      <c r="AN112" s="118"/>
      <c r="AO112" s="116"/>
      <c r="AP112" s="25"/>
      <c r="AQ112" s="117"/>
      <c r="AR112" s="117"/>
      <c r="AS112" s="118"/>
      <c r="AT112" s="116"/>
      <c r="AU112" s="25"/>
      <c r="AV112" s="117"/>
      <c r="AW112" s="117"/>
      <c r="AX112" s="118"/>
      <c r="AY112" s="116"/>
      <c r="AZ112" s="25"/>
      <c r="BA112" s="117"/>
      <c r="BB112" s="117"/>
      <c r="BC112" s="118"/>
      <c r="BD112" s="116"/>
      <c r="BE112" s="25"/>
      <c r="BF112" s="117"/>
      <c r="BG112" s="117"/>
      <c r="BH112" s="118"/>
      <c r="BI112" s="116"/>
      <c r="BJ112" s="25"/>
      <c r="BK112" s="117"/>
      <c r="BL112" s="117"/>
      <c r="BM112" s="118"/>
      <c r="BN112" s="116"/>
      <c r="BO112" s="25"/>
      <c r="BP112" s="117"/>
      <c r="BQ112" s="117"/>
      <c r="BR112" s="118"/>
      <c r="BS112" s="116"/>
      <c r="BT112" s="25"/>
      <c r="BU112" s="117"/>
      <c r="BV112" s="117"/>
      <c r="BW112" s="118"/>
      <c r="BX112" s="116"/>
      <c r="BY112" s="25"/>
      <c r="BZ112" s="117"/>
      <c r="CA112" s="117"/>
      <c r="CB112" s="118"/>
      <c r="CC112" s="116"/>
      <c r="CD112" s="25"/>
      <c r="CE112" s="117"/>
      <c r="CF112" s="117"/>
      <c r="CG112" s="118"/>
      <c r="CH112" s="116"/>
      <c r="CI112" s="25"/>
      <c r="CJ112" s="117"/>
      <c r="CK112" s="117"/>
      <c r="CL112" s="118"/>
      <c r="CM112" s="116"/>
      <c r="CN112" s="25"/>
      <c r="CO112" s="117"/>
      <c r="CP112" s="117"/>
      <c r="CQ112" s="118"/>
      <c r="CR112" s="116"/>
      <c r="CS112" s="25"/>
      <c r="CT112" s="117"/>
      <c r="CU112" s="117"/>
      <c r="CV112" s="118"/>
      <c r="CW112" s="116"/>
      <c r="CX112" s="25"/>
      <c r="CY112" s="117"/>
      <c r="CZ112" s="117"/>
      <c r="DA112" s="118"/>
      <c r="DB112" s="116"/>
      <c r="DC112" s="25"/>
      <c r="DD112" s="117"/>
      <c r="DE112" s="117"/>
      <c r="DF112" s="118"/>
      <c r="DG112" s="116"/>
      <c r="DH112" s="25"/>
      <c r="DI112" s="117"/>
      <c r="DJ112" s="117"/>
      <c r="DK112" s="118"/>
      <c r="DL112" s="116"/>
      <c r="DM112" s="25"/>
      <c r="DN112" s="117"/>
      <c r="DO112" s="117"/>
      <c r="DP112" s="118"/>
      <c r="DQ112" s="116"/>
      <c r="DR112" s="25"/>
      <c r="DS112" s="117"/>
      <c r="DT112" s="117"/>
      <c r="DU112" s="118"/>
      <c r="DV112" s="116"/>
      <c r="DW112" s="25"/>
      <c r="DX112" s="117"/>
      <c r="DY112" s="117"/>
      <c r="DZ112" s="118"/>
      <c r="EA112" s="116"/>
      <c r="EB112" s="25"/>
      <c r="EC112" s="117"/>
      <c r="ED112" s="117"/>
      <c r="EE112" s="118"/>
      <c r="EF112" s="116"/>
      <c r="EG112" s="25"/>
      <c r="EH112" s="117"/>
      <c r="EI112" s="117"/>
      <c r="EJ112" s="118"/>
      <c r="EK112" s="116"/>
      <c r="EL112" s="25"/>
      <c r="EM112" s="117"/>
      <c r="EN112" s="117"/>
      <c r="EO112" s="118"/>
      <c r="EP112" s="116"/>
      <c r="EQ112" s="25"/>
      <c r="ER112" s="117"/>
      <c r="ES112" s="117"/>
      <c r="ET112" s="118"/>
      <c r="EU112" s="116"/>
      <c r="EV112" s="25"/>
      <c r="EW112" s="117"/>
      <c r="EX112" s="117"/>
      <c r="EY112" s="118"/>
      <c r="EZ112" s="116"/>
      <c r="FA112" s="25"/>
      <c r="FB112" s="117"/>
      <c r="FC112" s="117"/>
      <c r="FD112" s="118"/>
      <c r="FE112" s="116"/>
      <c r="FF112" s="25"/>
      <c r="FG112" s="117"/>
      <c r="FH112" s="117"/>
      <c r="FI112" s="118"/>
      <c r="FJ112" s="116"/>
      <c r="FK112" s="25"/>
      <c r="FL112" s="117"/>
      <c r="FM112" s="117"/>
      <c r="FN112" s="118"/>
      <c r="FO112" s="116"/>
      <c r="FP112" s="25"/>
      <c r="FQ112" s="117"/>
      <c r="FR112" s="117"/>
      <c r="FS112" s="118"/>
      <c r="FT112" s="116"/>
      <c r="FU112" s="25"/>
      <c r="FV112" s="117"/>
      <c r="FW112" s="117"/>
      <c r="FX112" s="118"/>
      <c r="FY112" s="116"/>
      <c r="FZ112" s="25"/>
      <c r="GA112" s="117"/>
      <c r="GB112" s="117"/>
      <c r="GC112" s="118"/>
      <c r="GD112" s="116"/>
      <c r="GE112" s="25"/>
      <c r="GF112" s="117"/>
      <c r="GG112" s="117"/>
      <c r="GH112" s="118"/>
      <c r="GI112" s="116"/>
      <c r="GJ112" s="25"/>
      <c r="GK112" s="117"/>
      <c r="GL112" s="117"/>
      <c r="GM112" s="118"/>
      <c r="GN112" s="116"/>
      <c r="GO112" s="25"/>
      <c r="GP112" s="117"/>
      <c r="GQ112" s="117"/>
      <c r="GR112" s="118"/>
      <c r="GS112" s="116"/>
      <c r="GT112" s="25"/>
      <c r="GU112" s="117"/>
      <c r="GV112" s="117"/>
      <c r="GW112" s="118"/>
      <c r="GX112" s="116"/>
      <c r="GY112" s="25"/>
      <c r="GZ112" s="117"/>
      <c r="HA112" s="117"/>
      <c r="HB112" s="118"/>
      <c r="HC112" s="116"/>
      <c r="HD112" s="25"/>
      <c r="HE112" s="117"/>
      <c r="HF112" s="117"/>
      <c r="HG112" s="118"/>
      <c r="HH112" s="116"/>
      <c r="HI112" s="25"/>
      <c r="HJ112" s="117"/>
      <c r="HK112" s="117"/>
      <c r="HL112" s="118"/>
      <c r="HM112" s="116"/>
      <c r="HN112" s="25"/>
      <c r="HO112" s="117"/>
      <c r="HP112" s="117"/>
      <c r="HQ112" s="118"/>
      <c r="HR112" s="116"/>
      <c r="HS112" s="25"/>
      <c r="HT112" s="117"/>
      <c r="HU112" s="117"/>
      <c r="HV112" s="118"/>
      <c r="HW112" s="116"/>
      <c r="HX112" s="25"/>
      <c r="HY112" s="117"/>
      <c r="HZ112" s="117"/>
      <c r="IA112" s="118"/>
      <c r="IB112" s="116"/>
      <c r="IC112" s="25"/>
      <c r="ID112" s="117"/>
      <c r="IE112" s="117"/>
      <c r="IF112" s="118"/>
      <c r="IG112" s="116"/>
      <c r="IH112" s="25"/>
      <c r="II112" s="117"/>
      <c r="IJ112" s="117"/>
      <c r="IK112" s="118"/>
      <c r="IL112" s="116"/>
      <c r="IM112" s="25"/>
      <c r="IN112" s="117"/>
      <c r="IO112" s="117"/>
      <c r="IP112" s="118"/>
      <c r="IQ112" s="116"/>
      <c r="IR112" s="25"/>
      <c r="IS112" s="117"/>
      <c r="IT112" s="117"/>
      <c r="IU112" s="118"/>
      <c r="IV112" s="116"/>
    </row>
    <row r="113" spans="1:6" s="139" customFormat="1" ht="15.75">
      <c r="A113" s="104"/>
      <c r="B113" s="251"/>
      <c r="C113" s="107"/>
      <c r="D113" s="123"/>
      <c r="E113" s="151"/>
      <c r="F113" s="138"/>
    </row>
    <row r="114" spans="1:6" s="139" customFormat="1" ht="30.75">
      <c r="A114" s="278" t="s">
        <v>73</v>
      </c>
      <c r="B114" s="250" t="s">
        <v>38</v>
      </c>
      <c r="C114" s="107">
        <v>6</v>
      </c>
      <c r="D114" s="107">
        <v>4</v>
      </c>
      <c r="E114" s="108">
        <v>0.6666666666666666</v>
      </c>
      <c r="F114" s="138"/>
    </row>
    <row r="115" spans="1:6" s="139" customFormat="1" ht="15.75">
      <c r="A115" s="152"/>
      <c r="B115" s="250" t="s">
        <v>40</v>
      </c>
      <c r="C115" s="107">
        <v>7</v>
      </c>
      <c r="D115" s="107">
        <v>4</v>
      </c>
      <c r="E115" s="108">
        <v>0.5714285714285714</v>
      </c>
      <c r="F115" s="138"/>
    </row>
    <row r="116" spans="1:6" s="139" customFormat="1" ht="15.75">
      <c r="A116" s="152"/>
      <c r="B116" s="250" t="s">
        <v>48</v>
      </c>
      <c r="C116" s="107" t="s">
        <v>58</v>
      </c>
      <c r="D116" s="107" t="s">
        <v>58</v>
      </c>
      <c r="E116" s="108" t="s">
        <v>58</v>
      </c>
      <c r="F116" s="138"/>
    </row>
    <row r="117" spans="1:6" s="139" customFormat="1" ht="15.75">
      <c r="A117" s="152"/>
      <c r="B117" s="250" t="s">
        <v>74</v>
      </c>
      <c r="C117" s="107" t="s">
        <v>58</v>
      </c>
      <c r="D117" s="107" t="s">
        <v>58</v>
      </c>
      <c r="E117" s="108" t="s">
        <v>58</v>
      </c>
      <c r="F117" s="138"/>
    </row>
    <row r="118" spans="1:6" s="139" customFormat="1" ht="15.75">
      <c r="A118" s="152"/>
      <c r="B118" s="250" t="s">
        <v>42</v>
      </c>
      <c r="C118" s="107">
        <v>7</v>
      </c>
      <c r="D118" s="107">
        <v>3</v>
      </c>
      <c r="E118" s="108">
        <v>0.42857142857142855</v>
      </c>
      <c r="F118" s="138"/>
    </row>
    <row r="119" spans="1:6" s="139" customFormat="1" ht="15.75">
      <c r="A119" s="152"/>
      <c r="B119" s="250" t="s">
        <v>66</v>
      </c>
      <c r="C119" s="107" t="s">
        <v>58</v>
      </c>
      <c r="D119" s="107" t="s">
        <v>58</v>
      </c>
      <c r="E119" s="108" t="s">
        <v>58</v>
      </c>
      <c r="F119" s="138"/>
    </row>
    <row r="120" spans="1:6" s="139" customFormat="1" ht="15.75">
      <c r="A120" s="152"/>
      <c r="B120" s="250" t="s">
        <v>26</v>
      </c>
      <c r="C120" s="107">
        <v>8</v>
      </c>
      <c r="D120" s="107">
        <v>5</v>
      </c>
      <c r="E120" s="108">
        <v>0.625</v>
      </c>
      <c r="F120" s="138"/>
    </row>
    <row r="121" spans="1:6" s="139" customFormat="1" ht="15.75">
      <c r="A121" s="152"/>
      <c r="B121" s="250" t="s">
        <v>75</v>
      </c>
      <c r="C121" s="107" t="s">
        <v>58</v>
      </c>
      <c r="D121" s="107" t="s">
        <v>58</v>
      </c>
      <c r="E121" s="108" t="s">
        <v>58</v>
      </c>
      <c r="F121" s="138"/>
    </row>
    <row r="122" spans="1:6" s="139" customFormat="1" ht="15.75">
      <c r="A122" s="152"/>
      <c r="B122" s="250" t="s">
        <v>30</v>
      </c>
      <c r="C122" s="107" t="s">
        <v>58</v>
      </c>
      <c r="D122" s="107" t="s">
        <v>58</v>
      </c>
      <c r="E122" s="108" t="s">
        <v>58</v>
      </c>
      <c r="F122" s="138"/>
    </row>
    <row r="123" spans="1:6" s="139" customFormat="1" ht="15.75">
      <c r="A123" s="152"/>
      <c r="B123" s="250" t="s">
        <v>31</v>
      </c>
      <c r="C123" s="107">
        <v>11</v>
      </c>
      <c r="D123" s="107">
        <v>7</v>
      </c>
      <c r="E123" s="108">
        <v>0.6363636363636364</v>
      </c>
      <c r="F123" s="138"/>
    </row>
    <row r="124" spans="1:6" s="139" customFormat="1" ht="15.75">
      <c r="A124" s="152"/>
      <c r="B124" s="250" t="s">
        <v>45</v>
      </c>
      <c r="C124" s="107" t="s">
        <v>58</v>
      </c>
      <c r="D124" s="107" t="s">
        <v>58</v>
      </c>
      <c r="E124" s="108" t="s">
        <v>58</v>
      </c>
      <c r="F124" s="138"/>
    </row>
    <row r="125" spans="1:6" s="139" customFormat="1" ht="15.75">
      <c r="A125" s="152"/>
      <c r="B125" s="250" t="s">
        <v>46</v>
      </c>
      <c r="C125" s="107">
        <v>5</v>
      </c>
      <c r="D125" s="107">
        <v>4</v>
      </c>
      <c r="E125" s="108">
        <v>0.8</v>
      </c>
      <c r="F125" s="138"/>
    </row>
    <row r="126" spans="1:6" s="139" customFormat="1" ht="15.75">
      <c r="A126" s="152"/>
      <c r="B126" s="250" t="s">
        <v>49</v>
      </c>
      <c r="C126" s="107" t="s">
        <v>58</v>
      </c>
      <c r="D126" s="107" t="s">
        <v>58</v>
      </c>
      <c r="E126" s="108" t="s">
        <v>58</v>
      </c>
      <c r="F126" s="138"/>
    </row>
    <row r="127" spans="1:6" s="139" customFormat="1" ht="15.75">
      <c r="A127" s="152"/>
      <c r="B127" s="250" t="s">
        <v>33</v>
      </c>
      <c r="C127" s="107">
        <v>14</v>
      </c>
      <c r="D127" s="107">
        <v>5</v>
      </c>
      <c r="E127" s="108">
        <v>0.35714285714285715</v>
      </c>
      <c r="F127" s="138"/>
    </row>
    <row r="128" spans="1:256" s="139" customFormat="1" ht="15.75">
      <c r="A128" s="111"/>
      <c r="B128" s="251" t="s">
        <v>36</v>
      </c>
      <c r="C128" s="107" t="s">
        <v>58</v>
      </c>
      <c r="D128" s="107" t="s">
        <v>58</v>
      </c>
      <c r="E128" s="108" t="s">
        <v>58</v>
      </c>
      <c r="F128" s="111"/>
      <c r="G128" s="110"/>
      <c r="H128" s="106"/>
      <c r="I128" s="106"/>
      <c r="J128" s="112"/>
      <c r="K128" s="111"/>
      <c r="L128" s="110"/>
      <c r="M128" s="106"/>
      <c r="N128" s="106"/>
      <c r="O128" s="112"/>
      <c r="P128" s="111"/>
      <c r="Q128" s="110"/>
      <c r="R128" s="106"/>
      <c r="S128" s="106"/>
      <c r="T128" s="112"/>
      <c r="U128" s="111"/>
      <c r="V128" s="110"/>
      <c r="W128" s="106"/>
      <c r="X128" s="106"/>
      <c r="Y128" s="112"/>
      <c r="Z128" s="111"/>
      <c r="AA128" s="110"/>
      <c r="AB128" s="106"/>
      <c r="AC128" s="106"/>
      <c r="AD128" s="112"/>
      <c r="AE128" s="111"/>
      <c r="AF128" s="110"/>
      <c r="AG128" s="106"/>
      <c r="AH128" s="106"/>
      <c r="AI128" s="112"/>
      <c r="AJ128" s="111"/>
      <c r="AK128" s="110"/>
      <c r="AL128" s="106"/>
      <c r="AM128" s="106"/>
      <c r="AN128" s="112"/>
      <c r="AO128" s="111"/>
      <c r="AP128" s="110"/>
      <c r="AQ128" s="106"/>
      <c r="AR128" s="106"/>
      <c r="AS128" s="112"/>
      <c r="AT128" s="111"/>
      <c r="AU128" s="110"/>
      <c r="AV128" s="106"/>
      <c r="AW128" s="106"/>
      <c r="AX128" s="112"/>
      <c r="AY128" s="111"/>
      <c r="AZ128" s="110"/>
      <c r="BA128" s="106"/>
      <c r="BB128" s="106"/>
      <c r="BC128" s="112"/>
      <c r="BD128" s="111"/>
      <c r="BE128" s="110"/>
      <c r="BF128" s="106"/>
      <c r="BG128" s="106"/>
      <c r="BH128" s="112"/>
      <c r="BI128" s="111"/>
      <c r="BJ128" s="110"/>
      <c r="BK128" s="106"/>
      <c r="BL128" s="106"/>
      <c r="BM128" s="112"/>
      <c r="BN128" s="111"/>
      <c r="BO128" s="110"/>
      <c r="BP128" s="106"/>
      <c r="BQ128" s="106"/>
      <c r="BR128" s="112"/>
      <c r="BS128" s="111"/>
      <c r="BT128" s="110"/>
      <c r="BU128" s="106"/>
      <c r="BV128" s="106"/>
      <c r="BW128" s="112"/>
      <c r="BX128" s="111"/>
      <c r="BY128" s="110"/>
      <c r="BZ128" s="106"/>
      <c r="CA128" s="106"/>
      <c r="CB128" s="112"/>
      <c r="CC128" s="111"/>
      <c r="CD128" s="110"/>
      <c r="CE128" s="106"/>
      <c r="CF128" s="106"/>
      <c r="CG128" s="112"/>
      <c r="CH128" s="111"/>
      <c r="CI128" s="110"/>
      <c r="CJ128" s="106"/>
      <c r="CK128" s="106"/>
      <c r="CL128" s="112"/>
      <c r="CM128" s="111"/>
      <c r="CN128" s="110"/>
      <c r="CO128" s="106"/>
      <c r="CP128" s="106"/>
      <c r="CQ128" s="112"/>
      <c r="CR128" s="111"/>
      <c r="CS128" s="110"/>
      <c r="CT128" s="106"/>
      <c r="CU128" s="106"/>
      <c r="CV128" s="112"/>
      <c r="CW128" s="111"/>
      <c r="CX128" s="110"/>
      <c r="CY128" s="106"/>
      <c r="CZ128" s="106"/>
      <c r="DA128" s="112"/>
      <c r="DB128" s="111"/>
      <c r="DC128" s="110"/>
      <c r="DD128" s="106"/>
      <c r="DE128" s="106"/>
      <c r="DF128" s="112"/>
      <c r="DG128" s="111"/>
      <c r="DH128" s="110"/>
      <c r="DI128" s="106"/>
      <c r="DJ128" s="106"/>
      <c r="DK128" s="112"/>
      <c r="DL128" s="111"/>
      <c r="DM128" s="110"/>
      <c r="DN128" s="106"/>
      <c r="DO128" s="106"/>
      <c r="DP128" s="112"/>
      <c r="DQ128" s="111"/>
      <c r="DR128" s="110"/>
      <c r="DS128" s="106"/>
      <c r="DT128" s="106"/>
      <c r="DU128" s="112"/>
      <c r="DV128" s="111"/>
      <c r="DW128" s="110"/>
      <c r="DX128" s="106"/>
      <c r="DY128" s="106"/>
      <c r="DZ128" s="112"/>
      <c r="EA128" s="111"/>
      <c r="EB128" s="110"/>
      <c r="EC128" s="106"/>
      <c r="ED128" s="106"/>
      <c r="EE128" s="112"/>
      <c r="EF128" s="111"/>
      <c r="EG128" s="110"/>
      <c r="EH128" s="106"/>
      <c r="EI128" s="106"/>
      <c r="EJ128" s="112"/>
      <c r="EK128" s="111"/>
      <c r="EL128" s="110"/>
      <c r="EM128" s="106"/>
      <c r="EN128" s="106"/>
      <c r="EO128" s="112"/>
      <c r="EP128" s="111"/>
      <c r="EQ128" s="110"/>
      <c r="ER128" s="106"/>
      <c r="ES128" s="106"/>
      <c r="ET128" s="112"/>
      <c r="EU128" s="111"/>
      <c r="EV128" s="110"/>
      <c r="EW128" s="106"/>
      <c r="EX128" s="106"/>
      <c r="EY128" s="112"/>
      <c r="EZ128" s="111"/>
      <c r="FA128" s="110"/>
      <c r="FB128" s="106"/>
      <c r="FC128" s="106"/>
      <c r="FD128" s="112"/>
      <c r="FE128" s="111"/>
      <c r="FF128" s="110"/>
      <c r="FG128" s="106"/>
      <c r="FH128" s="106"/>
      <c r="FI128" s="112"/>
      <c r="FJ128" s="111"/>
      <c r="FK128" s="110"/>
      <c r="FL128" s="106"/>
      <c r="FM128" s="106"/>
      <c r="FN128" s="112"/>
      <c r="FO128" s="111"/>
      <c r="FP128" s="110"/>
      <c r="FQ128" s="106"/>
      <c r="FR128" s="106"/>
      <c r="FS128" s="112"/>
      <c r="FT128" s="111"/>
      <c r="FU128" s="110"/>
      <c r="FV128" s="106"/>
      <c r="FW128" s="106"/>
      <c r="FX128" s="112"/>
      <c r="FY128" s="111"/>
      <c r="FZ128" s="110"/>
      <c r="GA128" s="106"/>
      <c r="GB128" s="106"/>
      <c r="GC128" s="112"/>
      <c r="GD128" s="111"/>
      <c r="GE128" s="110"/>
      <c r="GF128" s="106"/>
      <c r="GG128" s="106"/>
      <c r="GH128" s="112"/>
      <c r="GI128" s="111"/>
      <c r="GJ128" s="110"/>
      <c r="GK128" s="106"/>
      <c r="GL128" s="106"/>
      <c r="GM128" s="112"/>
      <c r="GN128" s="111"/>
      <c r="GO128" s="110"/>
      <c r="GP128" s="106"/>
      <c r="GQ128" s="106"/>
      <c r="GR128" s="112"/>
      <c r="GS128" s="111"/>
      <c r="GT128" s="110"/>
      <c r="GU128" s="106"/>
      <c r="GV128" s="106"/>
      <c r="GW128" s="112"/>
      <c r="GX128" s="111"/>
      <c r="GY128" s="110"/>
      <c r="GZ128" s="106"/>
      <c r="HA128" s="106"/>
      <c r="HB128" s="112"/>
      <c r="HC128" s="111"/>
      <c r="HD128" s="110"/>
      <c r="HE128" s="106"/>
      <c r="HF128" s="106"/>
      <c r="HG128" s="112"/>
      <c r="HH128" s="111"/>
      <c r="HI128" s="110"/>
      <c r="HJ128" s="106"/>
      <c r="HK128" s="106"/>
      <c r="HL128" s="112"/>
      <c r="HM128" s="111"/>
      <c r="HN128" s="110"/>
      <c r="HO128" s="106"/>
      <c r="HP128" s="106"/>
      <c r="HQ128" s="112"/>
      <c r="HR128" s="111"/>
      <c r="HS128" s="110"/>
      <c r="HT128" s="106"/>
      <c r="HU128" s="106"/>
      <c r="HV128" s="112"/>
      <c r="HW128" s="111"/>
      <c r="HX128" s="110"/>
      <c r="HY128" s="106"/>
      <c r="HZ128" s="106"/>
      <c r="IA128" s="112"/>
      <c r="IB128" s="111"/>
      <c r="IC128" s="110"/>
      <c r="ID128" s="106"/>
      <c r="IE128" s="106"/>
      <c r="IF128" s="112"/>
      <c r="IG128" s="111"/>
      <c r="IH128" s="110"/>
      <c r="II128" s="106"/>
      <c r="IJ128" s="106"/>
      <c r="IK128" s="112"/>
      <c r="IL128" s="111"/>
      <c r="IM128" s="110"/>
      <c r="IN128" s="106"/>
      <c r="IO128" s="106"/>
      <c r="IP128" s="112"/>
      <c r="IQ128" s="111"/>
      <c r="IR128" s="110"/>
      <c r="IS128" s="106"/>
      <c r="IT128" s="106"/>
      <c r="IU128" s="112"/>
      <c r="IV128" s="111"/>
    </row>
    <row r="129" spans="1:256" s="139" customFormat="1" ht="15.75">
      <c r="A129" s="113" t="s">
        <v>76</v>
      </c>
      <c r="B129" s="280"/>
      <c r="C129" s="114">
        <v>70</v>
      </c>
      <c r="D129" s="114">
        <v>40</v>
      </c>
      <c r="E129" s="115">
        <v>0.5714285714285714</v>
      </c>
      <c r="F129" s="116"/>
      <c r="G129" s="25"/>
      <c r="H129" s="117"/>
      <c r="I129" s="117"/>
      <c r="J129" s="118"/>
      <c r="K129" s="116"/>
      <c r="L129" s="25"/>
      <c r="M129" s="117"/>
      <c r="N129" s="117"/>
      <c r="O129" s="118"/>
      <c r="P129" s="116"/>
      <c r="Q129" s="25"/>
      <c r="R129" s="117"/>
      <c r="S129" s="117"/>
      <c r="T129" s="118"/>
      <c r="U129" s="116"/>
      <c r="V129" s="25"/>
      <c r="W129" s="117"/>
      <c r="X129" s="117"/>
      <c r="Y129" s="118"/>
      <c r="Z129" s="116"/>
      <c r="AA129" s="25"/>
      <c r="AB129" s="117"/>
      <c r="AC129" s="117"/>
      <c r="AD129" s="118"/>
      <c r="AE129" s="116"/>
      <c r="AF129" s="25"/>
      <c r="AG129" s="117"/>
      <c r="AH129" s="117"/>
      <c r="AI129" s="118"/>
      <c r="AJ129" s="116"/>
      <c r="AK129" s="25"/>
      <c r="AL129" s="117"/>
      <c r="AM129" s="117"/>
      <c r="AN129" s="118"/>
      <c r="AO129" s="116"/>
      <c r="AP129" s="25"/>
      <c r="AQ129" s="117"/>
      <c r="AR129" s="117"/>
      <c r="AS129" s="118"/>
      <c r="AT129" s="116"/>
      <c r="AU129" s="25"/>
      <c r="AV129" s="117"/>
      <c r="AW129" s="117"/>
      <c r="AX129" s="118"/>
      <c r="AY129" s="116"/>
      <c r="AZ129" s="25"/>
      <c r="BA129" s="117"/>
      <c r="BB129" s="117"/>
      <c r="BC129" s="118"/>
      <c r="BD129" s="116"/>
      <c r="BE129" s="25"/>
      <c r="BF129" s="117"/>
      <c r="BG129" s="117"/>
      <c r="BH129" s="118"/>
      <c r="BI129" s="116"/>
      <c r="BJ129" s="25"/>
      <c r="BK129" s="117"/>
      <c r="BL129" s="117"/>
      <c r="BM129" s="118"/>
      <c r="BN129" s="116"/>
      <c r="BO129" s="25"/>
      <c r="BP129" s="117"/>
      <c r="BQ129" s="117"/>
      <c r="BR129" s="118"/>
      <c r="BS129" s="116"/>
      <c r="BT129" s="25"/>
      <c r="BU129" s="117"/>
      <c r="BV129" s="117"/>
      <c r="BW129" s="118"/>
      <c r="BX129" s="116"/>
      <c r="BY129" s="25"/>
      <c r="BZ129" s="117"/>
      <c r="CA129" s="117"/>
      <c r="CB129" s="118"/>
      <c r="CC129" s="116"/>
      <c r="CD129" s="25"/>
      <c r="CE129" s="117"/>
      <c r="CF129" s="117"/>
      <c r="CG129" s="118"/>
      <c r="CH129" s="116"/>
      <c r="CI129" s="25"/>
      <c r="CJ129" s="117"/>
      <c r="CK129" s="117"/>
      <c r="CL129" s="118"/>
      <c r="CM129" s="116"/>
      <c r="CN129" s="25"/>
      <c r="CO129" s="117"/>
      <c r="CP129" s="117"/>
      <c r="CQ129" s="118"/>
      <c r="CR129" s="116"/>
      <c r="CS129" s="25"/>
      <c r="CT129" s="117"/>
      <c r="CU129" s="117"/>
      <c r="CV129" s="118"/>
      <c r="CW129" s="116"/>
      <c r="CX129" s="25"/>
      <c r="CY129" s="117"/>
      <c r="CZ129" s="117"/>
      <c r="DA129" s="118"/>
      <c r="DB129" s="116"/>
      <c r="DC129" s="25"/>
      <c r="DD129" s="117"/>
      <c r="DE129" s="117"/>
      <c r="DF129" s="118"/>
      <c r="DG129" s="116"/>
      <c r="DH129" s="25"/>
      <c r="DI129" s="117"/>
      <c r="DJ129" s="117"/>
      <c r="DK129" s="118"/>
      <c r="DL129" s="116"/>
      <c r="DM129" s="25"/>
      <c r="DN129" s="117"/>
      <c r="DO129" s="117"/>
      <c r="DP129" s="118"/>
      <c r="DQ129" s="116"/>
      <c r="DR129" s="25"/>
      <c r="DS129" s="117"/>
      <c r="DT129" s="117"/>
      <c r="DU129" s="118"/>
      <c r="DV129" s="116"/>
      <c r="DW129" s="25"/>
      <c r="DX129" s="117"/>
      <c r="DY129" s="117"/>
      <c r="DZ129" s="118"/>
      <c r="EA129" s="116"/>
      <c r="EB129" s="25"/>
      <c r="EC129" s="117"/>
      <c r="ED129" s="117"/>
      <c r="EE129" s="118"/>
      <c r="EF129" s="116"/>
      <c r="EG129" s="25"/>
      <c r="EH129" s="117"/>
      <c r="EI129" s="117"/>
      <c r="EJ129" s="118"/>
      <c r="EK129" s="116"/>
      <c r="EL129" s="25"/>
      <c r="EM129" s="117"/>
      <c r="EN129" s="117"/>
      <c r="EO129" s="118"/>
      <c r="EP129" s="116"/>
      <c r="EQ129" s="25"/>
      <c r="ER129" s="117"/>
      <c r="ES129" s="117"/>
      <c r="ET129" s="118"/>
      <c r="EU129" s="116"/>
      <c r="EV129" s="25"/>
      <c r="EW129" s="117"/>
      <c r="EX129" s="117"/>
      <c r="EY129" s="118"/>
      <c r="EZ129" s="116"/>
      <c r="FA129" s="25"/>
      <c r="FB129" s="117"/>
      <c r="FC129" s="117"/>
      <c r="FD129" s="118"/>
      <c r="FE129" s="116"/>
      <c r="FF129" s="25"/>
      <c r="FG129" s="117"/>
      <c r="FH129" s="117"/>
      <c r="FI129" s="118"/>
      <c r="FJ129" s="116"/>
      <c r="FK129" s="25"/>
      <c r="FL129" s="117"/>
      <c r="FM129" s="117"/>
      <c r="FN129" s="118"/>
      <c r="FO129" s="116"/>
      <c r="FP129" s="25"/>
      <c r="FQ129" s="117"/>
      <c r="FR129" s="117"/>
      <c r="FS129" s="118"/>
      <c r="FT129" s="116"/>
      <c r="FU129" s="25"/>
      <c r="FV129" s="117"/>
      <c r="FW129" s="117"/>
      <c r="FX129" s="118"/>
      <c r="FY129" s="116"/>
      <c r="FZ129" s="25"/>
      <c r="GA129" s="117"/>
      <c r="GB129" s="117"/>
      <c r="GC129" s="118"/>
      <c r="GD129" s="116"/>
      <c r="GE129" s="25"/>
      <c r="GF129" s="117"/>
      <c r="GG129" s="117"/>
      <c r="GH129" s="118"/>
      <c r="GI129" s="116"/>
      <c r="GJ129" s="25"/>
      <c r="GK129" s="117"/>
      <c r="GL129" s="117"/>
      <c r="GM129" s="118"/>
      <c r="GN129" s="116"/>
      <c r="GO129" s="25"/>
      <c r="GP129" s="117"/>
      <c r="GQ129" s="117"/>
      <c r="GR129" s="118"/>
      <c r="GS129" s="116"/>
      <c r="GT129" s="25"/>
      <c r="GU129" s="117"/>
      <c r="GV129" s="117"/>
      <c r="GW129" s="118"/>
      <c r="GX129" s="116"/>
      <c r="GY129" s="25"/>
      <c r="GZ129" s="117"/>
      <c r="HA129" s="117"/>
      <c r="HB129" s="118"/>
      <c r="HC129" s="116"/>
      <c r="HD129" s="25"/>
      <c r="HE129" s="117"/>
      <c r="HF129" s="117"/>
      <c r="HG129" s="118"/>
      <c r="HH129" s="116"/>
      <c r="HI129" s="25"/>
      <c r="HJ129" s="117"/>
      <c r="HK129" s="117"/>
      <c r="HL129" s="118"/>
      <c r="HM129" s="116"/>
      <c r="HN129" s="25"/>
      <c r="HO129" s="117"/>
      <c r="HP129" s="117"/>
      <c r="HQ129" s="118"/>
      <c r="HR129" s="116"/>
      <c r="HS129" s="25"/>
      <c r="HT129" s="117"/>
      <c r="HU129" s="117"/>
      <c r="HV129" s="118"/>
      <c r="HW129" s="116"/>
      <c r="HX129" s="25"/>
      <c r="HY129" s="117"/>
      <c r="HZ129" s="117"/>
      <c r="IA129" s="118"/>
      <c r="IB129" s="116"/>
      <c r="IC129" s="25"/>
      <c r="ID129" s="117"/>
      <c r="IE129" s="117"/>
      <c r="IF129" s="118"/>
      <c r="IG129" s="116"/>
      <c r="IH129" s="25"/>
      <c r="II129" s="117"/>
      <c r="IJ129" s="117"/>
      <c r="IK129" s="118"/>
      <c r="IL129" s="116"/>
      <c r="IM129" s="25"/>
      <c r="IN129" s="117"/>
      <c r="IO129" s="117"/>
      <c r="IP129" s="118"/>
      <c r="IQ129" s="116"/>
      <c r="IR129" s="25"/>
      <c r="IS129" s="117"/>
      <c r="IT129" s="117"/>
      <c r="IU129" s="118"/>
      <c r="IV129" s="116"/>
    </row>
    <row r="130" spans="1:6" s="139" customFormat="1" ht="15.75">
      <c r="A130" s="116"/>
      <c r="B130" s="278"/>
      <c r="C130" s="106"/>
      <c r="D130" s="107"/>
      <c r="E130" s="108"/>
      <c r="F130" s="138"/>
    </row>
    <row r="131" spans="1:6" s="139" customFormat="1" ht="15.75">
      <c r="A131" s="111" t="s">
        <v>17</v>
      </c>
      <c r="B131" s="250" t="s">
        <v>18</v>
      </c>
      <c r="C131" s="107">
        <v>34</v>
      </c>
      <c r="D131" s="107">
        <v>17</v>
      </c>
      <c r="E131" s="108">
        <v>0.5</v>
      </c>
      <c r="F131" s="138"/>
    </row>
    <row r="132" spans="1:6" s="139" customFormat="1" ht="15.75">
      <c r="A132" s="111"/>
      <c r="B132" s="250" t="s">
        <v>19</v>
      </c>
      <c r="C132" s="107">
        <v>7</v>
      </c>
      <c r="D132" s="107">
        <v>4</v>
      </c>
      <c r="E132" s="108">
        <v>0.5714285714285714</v>
      </c>
      <c r="F132" s="138"/>
    </row>
    <row r="133" spans="1:6" s="139" customFormat="1" ht="15.75">
      <c r="A133" s="111"/>
      <c r="B133" s="250" t="s">
        <v>20</v>
      </c>
      <c r="C133" s="107">
        <v>38</v>
      </c>
      <c r="D133" s="107">
        <v>20</v>
      </c>
      <c r="E133" s="108">
        <v>0.5263157894736842</v>
      </c>
      <c r="F133" s="138"/>
    </row>
    <row r="134" spans="1:6" s="139" customFormat="1" ht="15.75">
      <c r="A134" s="111"/>
      <c r="B134" s="250" t="s">
        <v>21</v>
      </c>
      <c r="C134" s="107">
        <v>36</v>
      </c>
      <c r="D134" s="107">
        <v>20</v>
      </c>
      <c r="E134" s="108">
        <v>0.5555555555555556</v>
      </c>
      <c r="F134" s="138"/>
    </row>
    <row r="135" spans="1:6" s="139" customFormat="1" ht="15.75">
      <c r="A135" s="111"/>
      <c r="B135" s="250" t="s">
        <v>22</v>
      </c>
      <c r="C135" s="107" t="s">
        <v>58</v>
      </c>
      <c r="D135" s="107" t="s">
        <v>58</v>
      </c>
      <c r="E135" s="108" t="s">
        <v>58</v>
      </c>
      <c r="F135" s="138"/>
    </row>
    <row r="136" spans="1:6" s="139" customFormat="1" ht="15.75">
      <c r="A136" s="111"/>
      <c r="B136" s="250" t="s">
        <v>23</v>
      </c>
      <c r="C136" s="107" t="s">
        <v>58</v>
      </c>
      <c r="D136" s="107" t="s">
        <v>58</v>
      </c>
      <c r="E136" s="108" t="s">
        <v>58</v>
      </c>
      <c r="F136" s="138"/>
    </row>
    <row r="137" spans="1:6" s="139" customFormat="1" ht="15.75">
      <c r="A137" s="111"/>
      <c r="B137" s="250" t="s">
        <v>24</v>
      </c>
      <c r="C137" s="107" t="s">
        <v>58</v>
      </c>
      <c r="D137" s="107" t="s">
        <v>58</v>
      </c>
      <c r="E137" s="108" t="s">
        <v>58</v>
      </c>
      <c r="F137" s="138"/>
    </row>
    <row r="138" spans="1:6" s="139" customFormat="1" ht="15.75">
      <c r="A138" s="111"/>
      <c r="B138" s="250" t="s">
        <v>25</v>
      </c>
      <c r="C138" s="107">
        <v>6</v>
      </c>
      <c r="D138" s="107">
        <v>2</v>
      </c>
      <c r="E138" s="108">
        <v>0.3333333333333333</v>
      </c>
      <c r="F138" s="138"/>
    </row>
    <row r="139" spans="1:6" s="139" customFormat="1" ht="15.75">
      <c r="A139" s="111"/>
      <c r="B139" s="250" t="s">
        <v>26</v>
      </c>
      <c r="C139" s="107">
        <v>21</v>
      </c>
      <c r="D139" s="107">
        <v>12</v>
      </c>
      <c r="E139" s="108">
        <v>0.5714285714285714</v>
      </c>
      <c r="F139" s="138"/>
    </row>
    <row r="140" spans="1:6" s="139" customFormat="1" ht="15.75">
      <c r="A140" s="111"/>
      <c r="B140" s="250" t="s">
        <v>27</v>
      </c>
      <c r="C140" s="107">
        <v>9</v>
      </c>
      <c r="D140" s="107">
        <v>6</v>
      </c>
      <c r="E140" s="108">
        <v>0.6666666666666666</v>
      </c>
      <c r="F140" s="138"/>
    </row>
    <row r="141" spans="1:6" s="139" customFormat="1" ht="15.75">
      <c r="A141" s="111"/>
      <c r="B141" s="250" t="s">
        <v>28</v>
      </c>
      <c r="C141" s="107">
        <v>8</v>
      </c>
      <c r="D141" s="107">
        <v>5</v>
      </c>
      <c r="E141" s="108">
        <v>0.625</v>
      </c>
      <c r="F141" s="138"/>
    </row>
    <row r="142" spans="1:6" s="139" customFormat="1" ht="15.75">
      <c r="A142" s="111"/>
      <c r="B142" s="250" t="s">
        <v>29</v>
      </c>
      <c r="C142" s="107">
        <v>9</v>
      </c>
      <c r="D142" s="107">
        <v>4</v>
      </c>
      <c r="E142" s="108">
        <v>0.4444444444444444</v>
      </c>
      <c r="F142" s="138"/>
    </row>
    <row r="143" spans="1:6" s="139" customFormat="1" ht="15.75">
      <c r="A143" s="140"/>
      <c r="B143" s="250" t="s">
        <v>30</v>
      </c>
      <c r="C143" s="107" t="s">
        <v>58</v>
      </c>
      <c r="D143" s="107" t="s">
        <v>58</v>
      </c>
      <c r="E143" s="108" t="s">
        <v>58</v>
      </c>
      <c r="F143" s="138"/>
    </row>
    <row r="144" spans="1:6" s="139" customFormat="1" ht="15.75">
      <c r="A144" s="140"/>
      <c r="B144" s="250" t="s">
        <v>31</v>
      </c>
      <c r="C144" s="107">
        <v>39</v>
      </c>
      <c r="D144" s="107">
        <v>26</v>
      </c>
      <c r="E144" s="108">
        <v>0.6666666666666666</v>
      </c>
      <c r="F144" s="138"/>
    </row>
    <row r="145" spans="1:6" s="139" customFormat="1" ht="15.75">
      <c r="A145" s="140"/>
      <c r="B145" s="250" t="s">
        <v>32</v>
      </c>
      <c r="C145" s="107">
        <v>22</v>
      </c>
      <c r="D145" s="107">
        <v>14</v>
      </c>
      <c r="E145" s="108">
        <v>0.6363636363636364</v>
      </c>
      <c r="F145" s="138"/>
    </row>
    <row r="146" spans="1:6" s="139" customFormat="1" ht="15.75">
      <c r="A146" s="140"/>
      <c r="B146" s="250" t="s">
        <v>33</v>
      </c>
      <c r="C146" s="107">
        <v>61</v>
      </c>
      <c r="D146" s="107">
        <v>30</v>
      </c>
      <c r="E146" s="108">
        <v>0.4918032786885246</v>
      </c>
      <c r="F146" s="138"/>
    </row>
    <row r="147" spans="1:6" s="139" customFormat="1" ht="15.75">
      <c r="A147" s="140"/>
      <c r="B147" s="250" t="s">
        <v>34</v>
      </c>
      <c r="C147" s="107">
        <v>25</v>
      </c>
      <c r="D147" s="107">
        <v>12</v>
      </c>
      <c r="E147" s="108">
        <v>0.48</v>
      </c>
      <c r="F147" s="138"/>
    </row>
    <row r="148" spans="1:6" s="139" customFormat="1" ht="15.75">
      <c r="A148" s="140"/>
      <c r="B148" s="250" t="s">
        <v>35</v>
      </c>
      <c r="C148" s="107" t="s">
        <v>58</v>
      </c>
      <c r="D148" s="107" t="s">
        <v>58</v>
      </c>
      <c r="E148" s="108" t="s">
        <v>58</v>
      </c>
      <c r="F148" s="138"/>
    </row>
    <row r="149" spans="1:256" s="139" customFormat="1" ht="15.75">
      <c r="A149" s="111"/>
      <c r="B149" s="251" t="s">
        <v>36</v>
      </c>
      <c r="C149" s="107">
        <v>6</v>
      </c>
      <c r="D149" s="107">
        <v>4</v>
      </c>
      <c r="E149" s="108">
        <v>0.6666666666666666</v>
      </c>
      <c r="F149" s="111"/>
      <c r="G149" s="110"/>
      <c r="H149" s="106"/>
      <c r="I149" s="106"/>
      <c r="J149" s="112"/>
      <c r="K149" s="111"/>
      <c r="L149" s="110"/>
      <c r="M149" s="106"/>
      <c r="N149" s="106"/>
      <c r="O149" s="112"/>
      <c r="P149" s="111"/>
      <c r="Q149" s="110"/>
      <c r="R149" s="106"/>
      <c r="S149" s="106"/>
      <c r="T149" s="112"/>
      <c r="U149" s="111"/>
      <c r="V149" s="110"/>
      <c r="W149" s="106"/>
      <c r="X149" s="106"/>
      <c r="Y149" s="112"/>
      <c r="Z149" s="111"/>
      <c r="AA149" s="110"/>
      <c r="AB149" s="106"/>
      <c r="AC149" s="106"/>
      <c r="AD149" s="112"/>
      <c r="AE149" s="111"/>
      <c r="AF149" s="110"/>
      <c r="AG149" s="106"/>
      <c r="AH149" s="106"/>
      <c r="AI149" s="112"/>
      <c r="AJ149" s="111"/>
      <c r="AK149" s="110"/>
      <c r="AL149" s="106"/>
      <c r="AM149" s="106"/>
      <c r="AN149" s="112"/>
      <c r="AO149" s="111"/>
      <c r="AP149" s="110"/>
      <c r="AQ149" s="106"/>
      <c r="AR149" s="106"/>
      <c r="AS149" s="112"/>
      <c r="AT149" s="111"/>
      <c r="AU149" s="110"/>
      <c r="AV149" s="106"/>
      <c r="AW149" s="106"/>
      <c r="AX149" s="112"/>
      <c r="AY149" s="111"/>
      <c r="AZ149" s="110"/>
      <c r="BA149" s="106"/>
      <c r="BB149" s="106"/>
      <c r="BC149" s="112"/>
      <c r="BD149" s="111"/>
      <c r="BE149" s="110"/>
      <c r="BF149" s="106"/>
      <c r="BG149" s="106"/>
      <c r="BH149" s="112"/>
      <c r="BI149" s="111"/>
      <c r="BJ149" s="110"/>
      <c r="BK149" s="106"/>
      <c r="BL149" s="106"/>
      <c r="BM149" s="112"/>
      <c r="BN149" s="111"/>
      <c r="BO149" s="110"/>
      <c r="BP149" s="106"/>
      <c r="BQ149" s="106"/>
      <c r="BR149" s="112"/>
      <c r="BS149" s="111"/>
      <c r="BT149" s="110"/>
      <c r="BU149" s="106"/>
      <c r="BV149" s="106"/>
      <c r="BW149" s="112"/>
      <c r="BX149" s="111"/>
      <c r="BY149" s="110"/>
      <c r="BZ149" s="106"/>
      <c r="CA149" s="106"/>
      <c r="CB149" s="112"/>
      <c r="CC149" s="111"/>
      <c r="CD149" s="110"/>
      <c r="CE149" s="106"/>
      <c r="CF149" s="106"/>
      <c r="CG149" s="112"/>
      <c r="CH149" s="111"/>
      <c r="CI149" s="110"/>
      <c r="CJ149" s="106"/>
      <c r="CK149" s="106"/>
      <c r="CL149" s="112"/>
      <c r="CM149" s="111"/>
      <c r="CN149" s="110"/>
      <c r="CO149" s="106"/>
      <c r="CP149" s="106"/>
      <c r="CQ149" s="112"/>
      <c r="CR149" s="111"/>
      <c r="CS149" s="110"/>
      <c r="CT149" s="106"/>
      <c r="CU149" s="106"/>
      <c r="CV149" s="112"/>
      <c r="CW149" s="111"/>
      <c r="CX149" s="110"/>
      <c r="CY149" s="106"/>
      <c r="CZ149" s="106"/>
      <c r="DA149" s="112"/>
      <c r="DB149" s="111"/>
      <c r="DC149" s="110"/>
      <c r="DD149" s="106"/>
      <c r="DE149" s="106"/>
      <c r="DF149" s="112"/>
      <c r="DG149" s="111"/>
      <c r="DH149" s="110"/>
      <c r="DI149" s="106"/>
      <c r="DJ149" s="106"/>
      <c r="DK149" s="112"/>
      <c r="DL149" s="111"/>
      <c r="DM149" s="110"/>
      <c r="DN149" s="106"/>
      <c r="DO149" s="106"/>
      <c r="DP149" s="112"/>
      <c r="DQ149" s="111"/>
      <c r="DR149" s="110"/>
      <c r="DS149" s="106"/>
      <c r="DT149" s="106"/>
      <c r="DU149" s="112"/>
      <c r="DV149" s="111"/>
      <c r="DW149" s="110"/>
      <c r="DX149" s="106"/>
      <c r="DY149" s="106"/>
      <c r="DZ149" s="112"/>
      <c r="EA149" s="111"/>
      <c r="EB149" s="110"/>
      <c r="EC149" s="106"/>
      <c r="ED149" s="106"/>
      <c r="EE149" s="112"/>
      <c r="EF149" s="111"/>
      <c r="EG149" s="110"/>
      <c r="EH149" s="106"/>
      <c r="EI149" s="106"/>
      <c r="EJ149" s="112"/>
      <c r="EK149" s="111"/>
      <c r="EL149" s="110"/>
      <c r="EM149" s="106"/>
      <c r="EN149" s="106"/>
      <c r="EO149" s="112"/>
      <c r="EP149" s="111"/>
      <c r="EQ149" s="110"/>
      <c r="ER149" s="106"/>
      <c r="ES149" s="106"/>
      <c r="ET149" s="112"/>
      <c r="EU149" s="111"/>
      <c r="EV149" s="110"/>
      <c r="EW149" s="106"/>
      <c r="EX149" s="106"/>
      <c r="EY149" s="112"/>
      <c r="EZ149" s="111"/>
      <c r="FA149" s="110"/>
      <c r="FB149" s="106"/>
      <c r="FC149" s="106"/>
      <c r="FD149" s="112"/>
      <c r="FE149" s="111"/>
      <c r="FF149" s="110"/>
      <c r="FG149" s="106"/>
      <c r="FH149" s="106"/>
      <c r="FI149" s="112"/>
      <c r="FJ149" s="111"/>
      <c r="FK149" s="110"/>
      <c r="FL149" s="106"/>
      <c r="FM149" s="106"/>
      <c r="FN149" s="112"/>
      <c r="FO149" s="111"/>
      <c r="FP149" s="110"/>
      <c r="FQ149" s="106"/>
      <c r="FR149" s="106"/>
      <c r="FS149" s="112"/>
      <c r="FT149" s="111"/>
      <c r="FU149" s="110"/>
      <c r="FV149" s="106"/>
      <c r="FW149" s="106"/>
      <c r="FX149" s="112"/>
      <c r="FY149" s="111"/>
      <c r="FZ149" s="110"/>
      <c r="GA149" s="106"/>
      <c r="GB149" s="106"/>
      <c r="GC149" s="112"/>
      <c r="GD149" s="111"/>
      <c r="GE149" s="110"/>
      <c r="GF149" s="106"/>
      <c r="GG149" s="106"/>
      <c r="GH149" s="112"/>
      <c r="GI149" s="111"/>
      <c r="GJ149" s="110"/>
      <c r="GK149" s="106"/>
      <c r="GL149" s="106"/>
      <c r="GM149" s="112"/>
      <c r="GN149" s="111"/>
      <c r="GO149" s="110"/>
      <c r="GP149" s="106"/>
      <c r="GQ149" s="106"/>
      <c r="GR149" s="112"/>
      <c r="GS149" s="111"/>
      <c r="GT149" s="110"/>
      <c r="GU149" s="106"/>
      <c r="GV149" s="106"/>
      <c r="GW149" s="112"/>
      <c r="GX149" s="111"/>
      <c r="GY149" s="110"/>
      <c r="GZ149" s="106"/>
      <c r="HA149" s="106"/>
      <c r="HB149" s="112"/>
      <c r="HC149" s="111"/>
      <c r="HD149" s="110"/>
      <c r="HE149" s="106"/>
      <c r="HF149" s="106"/>
      <c r="HG149" s="112"/>
      <c r="HH149" s="111"/>
      <c r="HI149" s="110"/>
      <c r="HJ149" s="106"/>
      <c r="HK149" s="106"/>
      <c r="HL149" s="112"/>
      <c r="HM149" s="111"/>
      <c r="HN149" s="110"/>
      <c r="HO149" s="106"/>
      <c r="HP149" s="106"/>
      <c r="HQ149" s="112"/>
      <c r="HR149" s="111"/>
      <c r="HS149" s="110"/>
      <c r="HT149" s="106"/>
      <c r="HU149" s="106"/>
      <c r="HV149" s="112"/>
      <c r="HW149" s="111"/>
      <c r="HX149" s="110"/>
      <c r="HY149" s="106"/>
      <c r="HZ149" s="106"/>
      <c r="IA149" s="112"/>
      <c r="IB149" s="111"/>
      <c r="IC149" s="110"/>
      <c r="ID149" s="106"/>
      <c r="IE149" s="106"/>
      <c r="IF149" s="112"/>
      <c r="IG149" s="111"/>
      <c r="IH149" s="110"/>
      <c r="II149" s="106"/>
      <c r="IJ149" s="106"/>
      <c r="IK149" s="112"/>
      <c r="IL149" s="111"/>
      <c r="IM149" s="110"/>
      <c r="IN149" s="106"/>
      <c r="IO149" s="106"/>
      <c r="IP149" s="112"/>
      <c r="IQ149" s="111"/>
      <c r="IR149" s="110"/>
      <c r="IS149" s="106"/>
      <c r="IT149" s="106"/>
      <c r="IU149" s="112"/>
      <c r="IV149" s="111"/>
    </row>
    <row r="150" spans="1:256" s="139" customFormat="1" ht="15.75">
      <c r="A150" s="113" t="s">
        <v>37</v>
      </c>
      <c r="B150" s="280"/>
      <c r="C150" s="114">
        <v>328</v>
      </c>
      <c r="D150" s="114">
        <v>181</v>
      </c>
      <c r="E150" s="115">
        <f>D150/C150</f>
        <v>0.551829268292683</v>
      </c>
      <c r="F150" s="116"/>
      <c r="G150" s="25"/>
      <c r="H150" s="117"/>
      <c r="I150" s="117"/>
      <c r="J150" s="118"/>
      <c r="K150" s="116"/>
      <c r="L150" s="25"/>
      <c r="M150" s="117"/>
      <c r="N150" s="117"/>
      <c r="O150" s="118"/>
      <c r="P150" s="116"/>
      <c r="Q150" s="25"/>
      <c r="R150" s="117"/>
      <c r="S150" s="117"/>
      <c r="T150" s="118"/>
      <c r="U150" s="116"/>
      <c r="V150" s="25"/>
      <c r="W150" s="117"/>
      <c r="X150" s="117"/>
      <c r="Y150" s="118"/>
      <c r="Z150" s="116"/>
      <c r="AA150" s="25"/>
      <c r="AB150" s="117"/>
      <c r="AC150" s="117"/>
      <c r="AD150" s="118"/>
      <c r="AE150" s="116"/>
      <c r="AF150" s="25"/>
      <c r="AG150" s="117"/>
      <c r="AH150" s="117"/>
      <c r="AI150" s="118"/>
      <c r="AJ150" s="116"/>
      <c r="AK150" s="25"/>
      <c r="AL150" s="117"/>
      <c r="AM150" s="117"/>
      <c r="AN150" s="118"/>
      <c r="AO150" s="116"/>
      <c r="AP150" s="25"/>
      <c r="AQ150" s="117"/>
      <c r="AR150" s="117"/>
      <c r="AS150" s="118"/>
      <c r="AT150" s="116"/>
      <c r="AU150" s="25"/>
      <c r="AV150" s="117"/>
      <c r="AW150" s="117"/>
      <c r="AX150" s="118"/>
      <c r="AY150" s="116"/>
      <c r="AZ150" s="25"/>
      <c r="BA150" s="117"/>
      <c r="BB150" s="117"/>
      <c r="BC150" s="118"/>
      <c r="BD150" s="116"/>
      <c r="BE150" s="25"/>
      <c r="BF150" s="117"/>
      <c r="BG150" s="117"/>
      <c r="BH150" s="118"/>
      <c r="BI150" s="116"/>
      <c r="BJ150" s="25"/>
      <c r="BK150" s="117"/>
      <c r="BL150" s="117"/>
      <c r="BM150" s="118"/>
      <c r="BN150" s="116"/>
      <c r="BO150" s="25"/>
      <c r="BP150" s="117"/>
      <c r="BQ150" s="117"/>
      <c r="BR150" s="118"/>
      <c r="BS150" s="116"/>
      <c r="BT150" s="25"/>
      <c r="BU150" s="117"/>
      <c r="BV150" s="117"/>
      <c r="BW150" s="118"/>
      <c r="BX150" s="116"/>
      <c r="BY150" s="25"/>
      <c r="BZ150" s="117"/>
      <c r="CA150" s="117"/>
      <c r="CB150" s="118"/>
      <c r="CC150" s="116"/>
      <c r="CD150" s="25"/>
      <c r="CE150" s="117"/>
      <c r="CF150" s="117"/>
      <c r="CG150" s="118"/>
      <c r="CH150" s="116"/>
      <c r="CI150" s="25"/>
      <c r="CJ150" s="117"/>
      <c r="CK150" s="117"/>
      <c r="CL150" s="118"/>
      <c r="CM150" s="116"/>
      <c r="CN150" s="25"/>
      <c r="CO150" s="117"/>
      <c r="CP150" s="117"/>
      <c r="CQ150" s="118"/>
      <c r="CR150" s="116"/>
      <c r="CS150" s="25"/>
      <c r="CT150" s="117"/>
      <c r="CU150" s="117"/>
      <c r="CV150" s="118"/>
      <c r="CW150" s="116"/>
      <c r="CX150" s="25"/>
      <c r="CY150" s="117"/>
      <c r="CZ150" s="117"/>
      <c r="DA150" s="118"/>
      <c r="DB150" s="116"/>
      <c r="DC150" s="25"/>
      <c r="DD150" s="117"/>
      <c r="DE150" s="117"/>
      <c r="DF150" s="118"/>
      <c r="DG150" s="116"/>
      <c r="DH150" s="25"/>
      <c r="DI150" s="117"/>
      <c r="DJ150" s="117"/>
      <c r="DK150" s="118"/>
      <c r="DL150" s="116"/>
      <c r="DM150" s="25"/>
      <c r="DN150" s="117"/>
      <c r="DO150" s="117"/>
      <c r="DP150" s="118"/>
      <c r="DQ150" s="116"/>
      <c r="DR150" s="25"/>
      <c r="DS150" s="117"/>
      <c r="DT150" s="117"/>
      <c r="DU150" s="118"/>
      <c r="DV150" s="116"/>
      <c r="DW150" s="25"/>
      <c r="DX150" s="117"/>
      <c r="DY150" s="117"/>
      <c r="DZ150" s="118"/>
      <c r="EA150" s="116"/>
      <c r="EB150" s="25"/>
      <c r="EC150" s="117"/>
      <c r="ED150" s="117"/>
      <c r="EE150" s="118"/>
      <c r="EF150" s="116"/>
      <c r="EG150" s="25"/>
      <c r="EH150" s="117"/>
      <c r="EI150" s="117"/>
      <c r="EJ150" s="118"/>
      <c r="EK150" s="116"/>
      <c r="EL150" s="25"/>
      <c r="EM150" s="117"/>
      <c r="EN150" s="117"/>
      <c r="EO150" s="118"/>
      <c r="EP150" s="116"/>
      <c r="EQ150" s="25"/>
      <c r="ER150" s="117"/>
      <c r="ES150" s="117"/>
      <c r="ET150" s="118"/>
      <c r="EU150" s="116"/>
      <c r="EV150" s="25"/>
      <c r="EW150" s="117"/>
      <c r="EX150" s="117"/>
      <c r="EY150" s="118"/>
      <c r="EZ150" s="116"/>
      <c r="FA150" s="25"/>
      <c r="FB150" s="117"/>
      <c r="FC150" s="117"/>
      <c r="FD150" s="118"/>
      <c r="FE150" s="116"/>
      <c r="FF150" s="25"/>
      <c r="FG150" s="117"/>
      <c r="FH150" s="117"/>
      <c r="FI150" s="118"/>
      <c r="FJ150" s="116"/>
      <c r="FK150" s="25"/>
      <c r="FL150" s="117"/>
      <c r="FM150" s="117"/>
      <c r="FN150" s="118"/>
      <c r="FO150" s="116"/>
      <c r="FP150" s="25"/>
      <c r="FQ150" s="117"/>
      <c r="FR150" s="117"/>
      <c r="FS150" s="118"/>
      <c r="FT150" s="116"/>
      <c r="FU150" s="25"/>
      <c r="FV150" s="117"/>
      <c r="FW150" s="117"/>
      <c r="FX150" s="118"/>
      <c r="FY150" s="116"/>
      <c r="FZ150" s="25"/>
      <c r="GA150" s="117"/>
      <c r="GB150" s="117"/>
      <c r="GC150" s="118"/>
      <c r="GD150" s="116"/>
      <c r="GE150" s="25"/>
      <c r="GF150" s="117"/>
      <c r="GG150" s="117"/>
      <c r="GH150" s="118"/>
      <c r="GI150" s="116"/>
      <c r="GJ150" s="25"/>
      <c r="GK150" s="117"/>
      <c r="GL150" s="117"/>
      <c r="GM150" s="118"/>
      <c r="GN150" s="116"/>
      <c r="GO150" s="25"/>
      <c r="GP150" s="117"/>
      <c r="GQ150" s="117"/>
      <c r="GR150" s="118"/>
      <c r="GS150" s="116"/>
      <c r="GT150" s="25"/>
      <c r="GU150" s="117"/>
      <c r="GV150" s="117"/>
      <c r="GW150" s="118"/>
      <c r="GX150" s="116"/>
      <c r="GY150" s="25"/>
      <c r="GZ150" s="117"/>
      <c r="HA150" s="117"/>
      <c r="HB150" s="118"/>
      <c r="HC150" s="116"/>
      <c r="HD150" s="25"/>
      <c r="HE150" s="117"/>
      <c r="HF150" s="117"/>
      <c r="HG150" s="118"/>
      <c r="HH150" s="116"/>
      <c r="HI150" s="25"/>
      <c r="HJ150" s="117"/>
      <c r="HK150" s="117"/>
      <c r="HL150" s="118"/>
      <c r="HM150" s="116"/>
      <c r="HN150" s="25"/>
      <c r="HO150" s="117"/>
      <c r="HP150" s="117"/>
      <c r="HQ150" s="118"/>
      <c r="HR150" s="116"/>
      <c r="HS150" s="25"/>
      <c r="HT150" s="117"/>
      <c r="HU150" s="117"/>
      <c r="HV150" s="118"/>
      <c r="HW150" s="116"/>
      <c r="HX150" s="25"/>
      <c r="HY150" s="117"/>
      <c r="HZ150" s="117"/>
      <c r="IA150" s="118"/>
      <c r="IB150" s="116"/>
      <c r="IC150" s="25"/>
      <c r="ID150" s="117"/>
      <c r="IE150" s="117"/>
      <c r="IF150" s="118"/>
      <c r="IG150" s="116"/>
      <c r="IH150" s="25"/>
      <c r="II150" s="117"/>
      <c r="IJ150" s="117"/>
      <c r="IK150" s="118"/>
      <c r="IL150" s="116"/>
      <c r="IM150" s="25"/>
      <c r="IN150" s="117"/>
      <c r="IO150" s="117"/>
      <c r="IP150" s="118"/>
      <c r="IQ150" s="116"/>
      <c r="IR150" s="25"/>
      <c r="IS150" s="117"/>
      <c r="IT150" s="117"/>
      <c r="IU150" s="118"/>
      <c r="IV150" s="116"/>
    </row>
    <row r="151" spans="1:6" s="139" customFormat="1" ht="15.75">
      <c r="A151" s="116"/>
      <c r="B151" s="278"/>
      <c r="C151" s="106"/>
      <c r="D151" s="107"/>
      <c r="E151" s="108"/>
      <c r="F151" s="138"/>
    </row>
    <row r="152" spans="1:6" s="139" customFormat="1" ht="30">
      <c r="A152" s="297" t="s">
        <v>69</v>
      </c>
      <c r="B152" s="250" t="s">
        <v>38</v>
      </c>
      <c r="C152" s="107">
        <v>7</v>
      </c>
      <c r="D152" s="107">
        <v>4</v>
      </c>
      <c r="E152" s="108">
        <v>0.5714285714285714</v>
      </c>
      <c r="F152" s="138"/>
    </row>
    <row r="153" spans="1:6" s="139" customFormat="1" ht="15.75">
      <c r="A153" s="140"/>
      <c r="B153" s="250" t="s">
        <v>19</v>
      </c>
      <c r="C153" s="107" t="s">
        <v>58</v>
      </c>
      <c r="D153" s="107" t="s">
        <v>58</v>
      </c>
      <c r="E153" s="108" t="s">
        <v>58</v>
      </c>
      <c r="F153" s="138"/>
    </row>
    <row r="154" spans="1:6" s="139" customFormat="1" ht="15.75">
      <c r="A154" s="140"/>
      <c r="B154" s="250" t="s">
        <v>70</v>
      </c>
      <c r="C154" s="107" t="s">
        <v>58</v>
      </c>
      <c r="D154" s="107" t="s">
        <v>58</v>
      </c>
      <c r="E154" s="108" t="s">
        <v>58</v>
      </c>
      <c r="F154" s="138"/>
    </row>
    <row r="155" spans="1:6" s="139" customFormat="1" ht="15.75">
      <c r="A155" s="140"/>
      <c r="B155" s="250" t="s">
        <v>40</v>
      </c>
      <c r="C155" s="107" t="s">
        <v>58</v>
      </c>
      <c r="D155" s="107" t="s">
        <v>58</v>
      </c>
      <c r="E155" s="108" t="s">
        <v>58</v>
      </c>
      <c r="F155" s="138"/>
    </row>
    <row r="156" spans="1:6" s="139" customFormat="1" ht="15.75">
      <c r="A156" s="140"/>
      <c r="B156" s="250" t="s">
        <v>21</v>
      </c>
      <c r="C156" s="107">
        <v>6</v>
      </c>
      <c r="D156" s="107">
        <v>3</v>
      </c>
      <c r="E156" s="108">
        <v>0.5</v>
      </c>
      <c r="F156" s="138"/>
    </row>
    <row r="157" spans="1:6" s="139" customFormat="1" ht="15.75">
      <c r="A157" s="140"/>
      <c r="B157" s="250" t="s">
        <v>22</v>
      </c>
      <c r="C157" s="107" t="s">
        <v>58</v>
      </c>
      <c r="D157" s="107" t="s">
        <v>58</v>
      </c>
      <c r="E157" s="108" t="s">
        <v>58</v>
      </c>
      <c r="F157" s="138"/>
    </row>
    <row r="158" spans="1:6" s="139" customFormat="1" ht="15.75">
      <c r="A158" s="140"/>
      <c r="B158" s="250" t="s">
        <v>48</v>
      </c>
      <c r="C158" s="107" t="s">
        <v>58</v>
      </c>
      <c r="D158" s="107" t="s">
        <v>58</v>
      </c>
      <c r="E158" s="108" t="s">
        <v>58</v>
      </c>
      <c r="F158" s="138"/>
    </row>
    <row r="159" spans="1:6" s="139" customFormat="1" ht="15.75">
      <c r="A159" s="140"/>
      <c r="B159" s="250" t="s">
        <v>42</v>
      </c>
      <c r="C159" s="107">
        <v>10</v>
      </c>
      <c r="D159" s="107">
        <v>6</v>
      </c>
      <c r="E159" s="108">
        <v>0.6</v>
      </c>
      <c r="F159" s="138"/>
    </row>
    <row r="160" spans="1:6" s="139" customFormat="1" ht="15.75">
      <c r="A160" s="140"/>
      <c r="B160" s="250" t="s">
        <v>66</v>
      </c>
      <c r="C160" s="107" t="s">
        <v>58</v>
      </c>
      <c r="D160" s="107" t="s">
        <v>58</v>
      </c>
      <c r="E160" s="108" t="s">
        <v>58</v>
      </c>
      <c r="F160" s="138"/>
    </row>
    <row r="161" spans="1:6" s="139" customFormat="1" ht="15.75">
      <c r="A161" s="140"/>
      <c r="B161" s="250" t="s">
        <v>31</v>
      </c>
      <c r="C161" s="107">
        <v>15</v>
      </c>
      <c r="D161" s="107">
        <v>12</v>
      </c>
      <c r="E161" s="108">
        <v>0.8</v>
      </c>
      <c r="F161" s="138"/>
    </row>
    <row r="162" spans="1:6" s="139" customFormat="1" ht="15.75">
      <c r="A162" s="140"/>
      <c r="B162" s="250" t="s">
        <v>71</v>
      </c>
      <c r="C162" s="107" t="s">
        <v>58</v>
      </c>
      <c r="D162" s="107" t="s">
        <v>58</v>
      </c>
      <c r="E162" s="108" t="s">
        <v>58</v>
      </c>
      <c r="F162" s="138"/>
    </row>
    <row r="163" spans="1:256" s="139" customFormat="1" ht="15.75">
      <c r="A163" s="111"/>
      <c r="B163" s="251" t="s">
        <v>32</v>
      </c>
      <c r="C163" s="107" t="s">
        <v>58</v>
      </c>
      <c r="D163" s="107" t="s">
        <v>58</v>
      </c>
      <c r="E163" s="108" t="s">
        <v>58</v>
      </c>
      <c r="F163" s="111"/>
      <c r="G163" s="110"/>
      <c r="H163" s="106"/>
      <c r="I163" s="106"/>
      <c r="J163" s="112"/>
      <c r="K163" s="111"/>
      <c r="L163" s="110"/>
      <c r="M163" s="106"/>
      <c r="N163" s="106"/>
      <c r="O163" s="112"/>
      <c r="P163" s="111"/>
      <c r="Q163" s="110"/>
      <c r="R163" s="106"/>
      <c r="S163" s="106"/>
      <c r="T163" s="112"/>
      <c r="U163" s="111"/>
      <c r="V163" s="110"/>
      <c r="W163" s="106"/>
      <c r="X163" s="106"/>
      <c r="Y163" s="112"/>
      <c r="Z163" s="111"/>
      <c r="AA163" s="110"/>
      <c r="AB163" s="106"/>
      <c r="AC163" s="106"/>
      <c r="AD163" s="112"/>
      <c r="AE163" s="111"/>
      <c r="AF163" s="110"/>
      <c r="AG163" s="106"/>
      <c r="AH163" s="106"/>
      <c r="AI163" s="112"/>
      <c r="AJ163" s="111"/>
      <c r="AK163" s="110"/>
      <c r="AL163" s="106"/>
      <c r="AM163" s="106"/>
      <c r="AN163" s="112"/>
      <c r="AO163" s="111"/>
      <c r="AP163" s="110"/>
      <c r="AQ163" s="106"/>
      <c r="AR163" s="106"/>
      <c r="AS163" s="112"/>
      <c r="AT163" s="111"/>
      <c r="AU163" s="110"/>
      <c r="AV163" s="106"/>
      <c r="AW163" s="106"/>
      <c r="AX163" s="112"/>
      <c r="AY163" s="111"/>
      <c r="AZ163" s="110"/>
      <c r="BA163" s="106"/>
      <c r="BB163" s="106"/>
      <c r="BC163" s="112"/>
      <c r="BD163" s="111"/>
      <c r="BE163" s="110"/>
      <c r="BF163" s="106"/>
      <c r="BG163" s="106"/>
      <c r="BH163" s="112"/>
      <c r="BI163" s="111"/>
      <c r="BJ163" s="110"/>
      <c r="BK163" s="106"/>
      <c r="BL163" s="106"/>
      <c r="BM163" s="112"/>
      <c r="BN163" s="111"/>
      <c r="BO163" s="110"/>
      <c r="BP163" s="106"/>
      <c r="BQ163" s="106"/>
      <c r="BR163" s="112"/>
      <c r="BS163" s="111"/>
      <c r="BT163" s="110"/>
      <c r="BU163" s="106"/>
      <c r="BV163" s="106"/>
      <c r="BW163" s="112"/>
      <c r="BX163" s="111"/>
      <c r="BY163" s="110"/>
      <c r="BZ163" s="106"/>
      <c r="CA163" s="106"/>
      <c r="CB163" s="112"/>
      <c r="CC163" s="111"/>
      <c r="CD163" s="110"/>
      <c r="CE163" s="106"/>
      <c r="CF163" s="106"/>
      <c r="CG163" s="112"/>
      <c r="CH163" s="111"/>
      <c r="CI163" s="110"/>
      <c r="CJ163" s="106"/>
      <c r="CK163" s="106"/>
      <c r="CL163" s="112"/>
      <c r="CM163" s="111"/>
      <c r="CN163" s="110"/>
      <c r="CO163" s="106"/>
      <c r="CP163" s="106"/>
      <c r="CQ163" s="112"/>
      <c r="CR163" s="111"/>
      <c r="CS163" s="110"/>
      <c r="CT163" s="106"/>
      <c r="CU163" s="106"/>
      <c r="CV163" s="112"/>
      <c r="CW163" s="111"/>
      <c r="CX163" s="110"/>
      <c r="CY163" s="106"/>
      <c r="CZ163" s="106"/>
      <c r="DA163" s="112"/>
      <c r="DB163" s="111"/>
      <c r="DC163" s="110"/>
      <c r="DD163" s="106"/>
      <c r="DE163" s="106"/>
      <c r="DF163" s="112"/>
      <c r="DG163" s="111"/>
      <c r="DH163" s="110"/>
      <c r="DI163" s="106"/>
      <c r="DJ163" s="106"/>
      <c r="DK163" s="112"/>
      <c r="DL163" s="111"/>
      <c r="DM163" s="110"/>
      <c r="DN163" s="106"/>
      <c r="DO163" s="106"/>
      <c r="DP163" s="112"/>
      <c r="DQ163" s="111"/>
      <c r="DR163" s="110"/>
      <c r="DS163" s="106"/>
      <c r="DT163" s="106"/>
      <c r="DU163" s="112"/>
      <c r="DV163" s="111"/>
      <c r="DW163" s="110"/>
      <c r="DX163" s="106"/>
      <c r="DY163" s="106"/>
      <c r="DZ163" s="112"/>
      <c r="EA163" s="111"/>
      <c r="EB163" s="110"/>
      <c r="EC163" s="106"/>
      <c r="ED163" s="106"/>
      <c r="EE163" s="112"/>
      <c r="EF163" s="111"/>
      <c r="EG163" s="110"/>
      <c r="EH163" s="106"/>
      <c r="EI163" s="106"/>
      <c r="EJ163" s="112"/>
      <c r="EK163" s="111"/>
      <c r="EL163" s="110"/>
      <c r="EM163" s="106"/>
      <c r="EN163" s="106"/>
      <c r="EO163" s="112"/>
      <c r="EP163" s="111"/>
      <c r="EQ163" s="110"/>
      <c r="ER163" s="106"/>
      <c r="ES163" s="106"/>
      <c r="ET163" s="112"/>
      <c r="EU163" s="111"/>
      <c r="EV163" s="110"/>
      <c r="EW163" s="106"/>
      <c r="EX163" s="106"/>
      <c r="EY163" s="112"/>
      <c r="EZ163" s="111"/>
      <c r="FA163" s="110"/>
      <c r="FB163" s="106"/>
      <c r="FC163" s="106"/>
      <c r="FD163" s="112"/>
      <c r="FE163" s="111"/>
      <c r="FF163" s="110"/>
      <c r="FG163" s="106"/>
      <c r="FH163" s="106"/>
      <c r="FI163" s="112"/>
      <c r="FJ163" s="111"/>
      <c r="FK163" s="110"/>
      <c r="FL163" s="106"/>
      <c r="FM163" s="106"/>
      <c r="FN163" s="112"/>
      <c r="FO163" s="111"/>
      <c r="FP163" s="110"/>
      <c r="FQ163" s="106"/>
      <c r="FR163" s="106"/>
      <c r="FS163" s="112"/>
      <c r="FT163" s="111"/>
      <c r="FU163" s="110"/>
      <c r="FV163" s="106"/>
      <c r="FW163" s="106"/>
      <c r="FX163" s="112"/>
      <c r="FY163" s="111"/>
      <c r="FZ163" s="110"/>
      <c r="GA163" s="106"/>
      <c r="GB163" s="106"/>
      <c r="GC163" s="112"/>
      <c r="GD163" s="111"/>
      <c r="GE163" s="110"/>
      <c r="GF163" s="106"/>
      <c r="GG163" s="106"/>
      <c r="GH163" s="112"/>
      <c r="GI163" s="111"/>
      <c r="GJ163" s="110"/>
      <c r="GK163" s="106"/>
      <c r="GL163" s="106"/>
      <c r="GM163" s="112"/>
      <c r="GN163" s="111"/>
      <c r="GO163" s="110"/>
      <c r="GP163" s="106"/>
      <c r="GQ163" s="106"/>
      <c r="GR163" s="112"/>
      <c r="GS163" s="111"/>
      <c r="GT163" s="110"/>
      <c r="GU163" s="106"/>
      <c r="GV163" s="106"/>
      <c r="GW163" s="112"/>
      <c r="GX163" s="111"/>
      <c r="GY163" s="110"/>
      <c r="GZ163" s="106"/>
      <c r="HA163" s="106"/>
      <c r="HB163" s="112"/>
      <c r="HC163" s="111"/>
      <c r="HD163" s="110"/>
      <c r="HE163" s="106"/>
      <c r="HF163" s="106"/>
      <c r="HG163" s="112"/>
      <c r="HH163" s="111"/>
      <c r="HI163" s="110"/>
      <c r="HJ163" s="106"/>
      <c r="HK163" s="106"/>
      <c r="HL163" s="112"/>
      <c r="HM163" s="111"/>
      <c r="HN163" s="110"/>
      <c r="HO163" s="106"/>
      <c r="HP163" s="106"/>
      <c r="HQ163" s="112"/>
      <c r="HR163" s="111"/>
      <c r="HS163" s="110"/>
      <c r="HT163" s="106"/>
      <c r="HU163" s="106"/>
      <c r="HV163" s="112"/>
      <c r="HW163" s="111"/>
      <c r="HX163" s="110"/>
      <c r="HY163" s="106"/>
      <c r="HZ163" s="106"/>
      <c r="IA163" s="112"/>
      <c r="IB163" s="111"/>
      <c r="IC163" s="110"/>
      <c r="ID163" s="106"/>
      <c r="IE163" s="106"/>
      <c r="IF163" s="112"/>
      <c r="IG163" s="111"/>
      <c r="IH163" s="110"/>
      <c r="II163" s="106"/>
      <c r="IJ163" s="106"/>
      <c r="IK163" s="112"/>
      <c r="IL163" s="111"/>
      <c r="IM163" s="110"/>
      <c r="IN163" s="106"/>
      <c r="IO163" s="106"/>
      <c r="IP163" s="112"/>
      <c r="IQ163" s="111"/>
      <c r="IR163" s="110"/>
      <c r="IS163" s="106"/>
      <c r="IT163" s="106"/>
      <c r="IU163" s="112"/>
      <c r="IV163" s="111"/>
    </row>
    <row r="164" spans="1:256" s="139" customFormat="1" ht="15.75">
      <c r="A164" s="113" t="s">
        <v>72</v>
      </c>
      <c r="B164" s="280"/>
      <c r="C164" s="114">
        <v>52</v>
      </c>
      <c r="D164" s="114">
        <v>33</v>
      </c>
      <c r="E164" s="115">
        <v>0.6346153846153846</v>
      </c>
      <c r="F164" s="116"/>
      <c r="G164" s="25"/>
      <c r="H164" s="117"/>
      <c r="I164" s="117"/>
      <c r="J164" s="118"/>
      <c r="K164" s="116"/>
      <c r="L164" s="25"/>
      <c r="M164" s="117"/>
      <c r="N164" s="117"/>
      <c r="O164" s="118"/>
      <c r="P164" s="116"/>
      <c r="Q164" s="25"/>
      <c r="R164" s="117"/>
      <c r="S164" s="117"/>
      <c r="T164" s="118"/>
      <c r="U164" s="116"/>
      <c r="V164" s="25"/>
      <c r="W164" s="117"/>
      <c r="X164" s="117"/>
      <c r="Y164" s="118"/>
      <c r="Z164" s="116"/>
      <c r="AA164" s="25"/>
      <c r="AB164" s="117"/>
      <c r="AC164" s="117"/>
      <c r="AD164" s="118"/>
      <c r="AE164" s="116"/>
      <c r="AF164" s="25"/>
      <c r="AG164" s="117"/>
      <c r="AH164" s="117"/>
      <c r="AI164" s="118"/>
      <c r="AJ164" s="116"/>
      <c r="AK164" s="25"/>
      <c r="AL164" s="117"/>
      <c r="AM164" s="117"/>
      <c r="AN164" s="118"/>
      <c r="AO164" s="116"/>
      <c r="AP164" s="25"/>
      <c r="AQ164" s="117"/>
      <c r="AR164" s="117"/>
      <c r="AS164" s="118"/>
      <c r="AT164" s="116"/>
      <c r="AU164" s="25"/>
      <c r="AV164" s="117"/>
      <c r="AW164" s="117"/>
      <c r="AX164" s="118"/>
      <c r="AY164" s="116"/>
      <c r="AZ164" s="25"/>
      <c r="BA164" s="117"/>
      <c r="BB164" s="117"/>
      <c r="BC164" s="118"/>
      <c r="BD164" s="116"/>
      <c r="BE164" s="25"/>
      <c r="BF164" s="117"/>
      <c r="BG164" s="117"/>
      <c r="BH164" s="118"/>
      <c r="BI164" s="116"/>
      <c r="BJ164" s="25"/>
      <c r="BK164" s="117"/>
      <c r="BL164" s="117"/>
      <c r="BM164" s="118"/>
      <c r="BN164" s="116"/>
      <c r="BO164" s="25"/>
      <c r="BP164" s="117"/>
      <c r="BQ164" s="117"/>
      <c r="BR164" s="118"/>
      <c r="BS164" s="116"/>
      <c r="BT164" s="25"/>
      <c r="BU164" s="117"/>
      <c r="BV164" s="117"/>
      <c r="BW164" s="118"/>
      <c r="BX164" s="116"/>
      <c r="BY164" s="25"/>
      <c r="BZ164" s="117"/>
      <c r="CA164" s="117"/>
      <c r="CB164" s="118"/>
      <c r="CC164" s="116"/>
      <c r="CD164" s="25"/>
      <c r="CE164" s="117"/>
      <c r="CF164" s="117"/>
      <c r="CG164" s="118"/>
      <c r="CH164" s="116"/>
      <c r="CI164" s="25"/>
      <c r="CJ164" s="117"/>
      <c r="CK164" s="117"/>
      <c r="CL164" s="118"/>
      <c r="CM164" s="116"/>
      <c r="CN164" s="25"/>
      <c r="CO164" s="117"/>
      <c r="CP164" s="117"/>
      <c r="CQ164" s="118"/>
      <c r="CR164" s="116"/>
      <c r="CS164" s="25"/>
      <c r="CT164" s="117"/>
      <c r="CU164" s="117"/>
      <c r="CV164" s="118"/>
      <c r="CW164" s="116"/>
      <c r="CX164" s="25"/>
      <c r="CY164" s="117"/>
      <c r="CZ164" s="117"/>
      <c r="DA164" s="118"/>
      <c r="DB164" s="116"/>
      <c r="DC164" s="25"/>
      <c r="DD164" s="117"/>
      <c r="DE164" s="117"/>
      <c r="DF164" s="118"/>
      <c r="DG164" s="116"/>
      <c r="DH164" s="25"/>
      <c r="DI164" s="117"/>
      <c r="DJ164" s="117"/>
      <c r="DK164" s="118"/>
      <c r="DL164" s="116"/>
      <c r="DM164" s="25"/>
      <c r="DN164" s="117"/>
      <c r="DO164" s="117"/>
      <c r="DP164" s="118"/>
      <c r="DQ164" s="116"/>
      <c r="DR164" s="25"/>
      <c r="DS164" s="117"/>
      <c r="DT164" s="117"/>
      <c r="DU164" s="118"/>
      <c r="DV164" s="116"/>
      <c r="DW164" s="25"/>
      <c r="DX164" s="117"/>
      <c r="DY164" s="117"/>
      <c r="DZ164" s="118"/>
      <c r="EA164" s="116"/>
      <c r="EB164" s="25"/>
      <c r="EC164" s="117"/>
      <c r="ED164" s="117"/>
      <c r="EE164" s="118"/>
      <c r="EF164" s="116"/>
      <c r="EG164" s="25"/>
      <c r="EH164" s="117"/>
      <c r="EI164" s="117"/>
      <c r="EJ164" s="118"/>
      <c r="EK164" s="116"/>
      <c r="EL164" s="25"/>
      <c r="EM164" s="117"/>
      <c r="EN164" s="117"/>
      <c r="EO164" s="118"/>
      <c r="EP164" s="116"/>
      <c r="EQ164" s="25"/>
      <c r="ER164" s="117"/>
      <c r="ES164" s="117"/>
      <c r="ET164" s="118"/>
      <c r="EU164" s="116"/>
      <c r="EV164" s="25"/>
      <c r="EW164" s="117"/>
      <c r="EX164" s="117"/>
      <c r="EY164" s="118"/>
      <c r="EZ164" s="116"/>
      <c r="FA164" s="25"/>
      <c r="FB164" s="117"/>
      <c r="FC164" s="117"/>
      <c r="FD164" s="118"/>
      <c r="FE164" s="116"/>
      <c r="FF164" s="25"/>
      <c r="FG164" s="117"/>
      <c r="FH164" s="117"/>
      <c r="FI164" s="118"/>
      <c r="FJ164" s="116"/>
      <c r="FK164" s="25"/>
      <c r="FL164" s="117"/>
      <c r="FM164" s="117"/>
      <c r="FN164" s="118"/>
      <c r="FO164" s="116"/>
      <c r="FP164" s="25"/>
      <c r="FQ164" s="117"/>
      <c r="FR164" s="117"/>
      <c r="FS164" s="118"/>
      <c r="FT164" s="116"/>
      <c r="FU164" s="25"/>
      <c r="FV164" s="117"/>
      <c r="FW164" s="117"/>
      <c r="FX164" s="118"/>
      <c r="FY164" s="116"/>
      <c r="FZ164" s="25"/>
      <c r="GA164" s="117"/>
      <c r="GB164" s="117"/>
      <c r="GC164" s="118"/>
      <c r="GD164" s="116"/>
      <c r="GE164" s="25"/>
      <c r="GF164" s="117"/>
      <c r="GG164" s="117"/>
      <c r="GH164" s="118"/>
      <c r="GI164" s="116"/>
      <c r="GJ164" s="25"/>
      <c r="GK164" s="117"/>
      <c r="GL164" s="117"/>
      <c r="GM164" s="118"/>
      <c r="GN164" s="116"/>
      <c r="GO164" s="25"/>
      <c r="GP164" s="117"/>
      <c r="GQ164" s="117"/>
      <c r="GR164" s="118"/>
      <c r="GS164" s="116"/>
      <c r="GT164" s="25"/>
      <c r="GU164" s="117"/>
      <c r="GV164" s="117"/>
      <c r="GW164" s="118"/>
      <c r="GX164" s="116"/>
      <c r="GY164" s="25"/>
      <c r="GZ164" s="117"/>
      <c r="HA164" s="117"/>
      <c r="HB164" s="118"/>
      <c r="HC164" s="116"/>
      <c r="HD164" s="25"/>
      <c r="HE164" s="117"/>
      <c r="HF164" s="117"/>
      <c r="HG164" s="118"/>
      <c r="HH164" s="116"/>
      <c r="HI164" s="25"/>
      <c r="HJ164" s="117"/>
      <c r="HK164" s="117"/>
      <c r="HL164" s="118"/>
      <c r="HM164" s="116"/>
      <c r="HN164" s="25"/>
      <c r="HO164" s="117"/>
      <c r="HP164" s="117"/>
      <c r="HQ164" s="118"/>
      <c r="HR164" s="116"/>
      <c r="HS164" s="25"/>
      <c r="HT164" s="117"/>
      <c r="HU164" s="117"/>
      <c r="HV164" s="118"/>
      <c r="HW164" s="116"/>
      <c r="HX164" s="25"/>
      <c r="HY164" s="117"/>
      <c r="HZ164" s="117"/>
      <c r="IA164" s="118"/>
      <c r="IB164" s="116"/>
      <c r="IC164" s="25"/>
      <c r="ID164" s="117"/>
      <c r="IE164" s="117"/>
      <c r="IF164" s="118"/>
      <c r="IG164" s="116"/>
      <c r="IH164" s="25"/>
      <c r="II164" s="117"/>
      <c r="IJ164" s="117"/>
      <c r="IK164" s="118"/>
      <c r="IL164" s="116"/>
      <c r="IM164" s="25"/>
      <c r="IN164" s="117"/>
      <c r="IO164" s="117"/>
      <c r="IP164" s="118"/>
      <c r="IQ164" s="116"/>
      <c r="IR164" s="25"/>
      <c r="IS164" s="117"/>
      <c r="IT164" s="117"/>
      <c r="IU164" s="118"/>
      <c r="IV164" s="116"/>
    </row>
    <row r="165" spans="1:6" s="139" customFormat="1" ht="15.75">
      <c r="A165" s="116"/>
      <c r="B165" s="278"/>
      <c r="C165" s="106"/>
      <c r="D165" s="107"/>
      <c r="E165" s="108"/>
      <c r="F165" s="138"/>
    </row>
    <row r="166" spans="1:6" s="139" customFormat="1" ht="15.75">
      <c r="A166" s="111" t="s">
        <v>79</v>
      </c>
      <c r="B166" s="250" t="s">
        <v>38</v>
      </c>
      <c r="C166" s="107" t="s">
        <v>58</v>
      </c>
      <c r="D166" s="107" t="s">
        <v>58</v>
      </c>
      <c r="E166" s="108" t="s">
        <v>58</v>
      </c>
      <c r="F166" s="138"/>
    </row>
    <row r="167" spans="1:6" s="139" customFormat="1" ht="15.75">
      <c r="A167" s="111"/>
      <c r="B167" s="250" t="s">
        <v>80</v>
      </c>
      <c r="C167" s="107">
        <v>14</v>
      </c>
      <c r="D167" s="107">
        <v>4</v>
      </c>
      <c r="E167" s="108">
        <v>0.2857142857142857</v>
      </c>
      <c r="F167" s="138"/>
    </row>
    <row r="168" spans="1:6" s="139" customFormat="1" ht="15.75">
      <c r="A168" s="111"/>
      <c r="B168" s="250" t="s">
        <v>31</v>
      </c>
      <c r="C168" s="107" t="s">
        <v>58</v>
      </c>
      <c r="D168" s="107" t="s">
        <v>58</v>
      </c>
      <c r="E168" s="108" t="s">
        <v>58</v>
      </c>
      <c r="F168" s="138"/>
    </row>
    <row r="169" spans="1:6" s="139" customFormat="1" ht="15.75">
      <c r="A169" s="111"/>
      <c r="B169" s="250" t="s">
        <v>81</v>
      </c>
      <c r="C169" s="107">
        <v>27</v>
      </c>
      <c r="D169" s="107">
        <v>11</v>
      </c>
      <c r="E169" s="108">
        <v>0.4074074074074074</v>
      </c>
      <c r="F169" s="138"/>
    </row>
    <row r="170" spans="1:6" s="139" customFormat="1" ht="15.75">
      <c r="A170" s="111"/>
      <c r="B170" s="250" t="s">
        <v>33</v>
      </c>
      <c r="C170" s="107">
        <v>9</v>
      </c>
      <c r="D170" s="107">
        <v>5</v>
      </c>
      <c r="E170" s="108">
        <v>0.5555555555555556</v>
      </c>
      <c r="F170" s="138"/>
    </row>
    <row r="171" spans="1:256" s="139" customFormat="1" ht="15.75">
      <c r="A171" s="111"/>
      <c r="B171" s="251" t="s">
        <v>82</v>
      </c>
      <c r="C171" s="107">
        <v>14</v>
      </c>
      <c r="D171" s="107">
        <v>3</v>
      </c>
      <c r="E171" s="108">
        <v>0.21428571428571427</v>
      </c>
      <c r="F171" s="111"/>
      <c r="G171" s="110"/>
      <c r="H171" s="106"/>
      <c r="I171" s="106"/>
      <c r="J171" s="112"/>
      <c r="K171" s="111"/>
      <c r="L171" s="110"/>
      <c r="M171" s="106"/>
      <c r="N171" s="106"/>
      <c r="O171" s="112"/>
      <c r="P171" s="111"/>
      <c r="Q171" s="110"/>
      <c r="R171" s="106"/>
      <c r="S171" s="106"/>
      <c r="T171" s="112"/>
      <c r="U171" s="111"/>
      <c r="V171" s="110"/>
      <c r="W171" s="106"/>
      <c r="X171" s="106"/>
      <c r="Y171" s="112"/>
      <c r="Z171" s="111"/>
      <c r="AA171" s="110"/>
      <c r="AB171" s="106"/>
      <c r="AC171" s="106"/>
      <c r="AD171" s="112"/>
      <c r="AE171" s="111"/>
      <c r="AF171" s="110"/>
      <c r="AG171" s="106"/>
      <c r="AH171" s="106"/>
      <c r="AI171" s="112"/>
      <c r="AJ171" s="111"/>
      <c r="AK171" s="110"/>
      <c r="AL171" s="106"/>
      <c r="AM171" s="106"/>
      <c r="AN171" s="112"/>
      <c r="AO171" s="111"/>
      <c r="AP171" s="110"/>
      <c r="AQ171" s="106"/>
      <c r="AR171" s="106"/>
      <c r="AS171" s="112"/>
      <c r="AT171" s="111"/>
      <c r="AU171" s="110"/>
      <c r="AV171" s="106"/>
      <c r="AW171" s="106"/>
      <c r="AX171" s="112"/>
      <c r="AY171" s="111"/>
      <c r="AZ171" s="110"/>
      <c r="BA171" s="106"/>
      <c r="BB171" s="106"/>
      <c r="BC171" s="112"/>
      <c r="BD171" s="111"/>
      <c r="BE171" s="110"/>
      <c r="BF171" s="106"/>
      <c r="BG171" s="106"/>
      <c r="BH171" s="112"/>
      <c r="BI171" s="111"/>
      <c r="BJ171" s="110"/>
      <c r="BK171" s="106"/>
      <c r="BL171" s="106"/>
      <c r="BM171" s="112"/>
      <c r="BN171" s="111"/>
      <c r="BO171" s="110"/>
      <c r="BP171" s="106"/>
      <c r="BQ171" s="106"/>
      <c r="BR171" s="112"/>
      <c r="BS171" s="111"/>
      <c r="BT171" s="110"/>
      <c r="BU171" s="106"/>
      <c r="BV171" s="106"/>
      <c r="BW171" s="112"/>
      <c r="BX171" s="111"/>
      <c r="BY171" s="110"/>
      <c r="BZ171" s="106"/>
      <c r="CA171" s="106"/>
      <c r="CB171" s="112"/>
      <c r="CC171" s="111"/>
      <c r="CD171" s="110"/>
      <c r="CE171" s="106"/>
      <c r="CF171" s="106"/>
      <c r="CG171" s="112"/>
      <c r="CH171" s="111"/>
      <c r="CI171" s="110"/>
      <c r="CJ171" s="106"/>
      <c r="CK171" s="106"/>
      <c r="CL171" s="112"/>
      <c r="CM171" s="111"/>
      <c r="CN171" s="110"/>
      <c r="CO171" s="106"/>
      <c r="CP171" s="106"/>
      <c r="CQ171" s="112"/>
      <c r="CR171" s="111"/>
      <c r="CS171" s="110"/>
      <c r="CT171" s="106"/>
      <c r="CU171" s="106"/>
      <c r="CV171" s="112"/>
      <c r="CW171" s="111"/>
      <c r="CX171" s="110"/>
      <c r="CY171" s="106"/>
      <c r="CZ171" s="106"/>
      <c r="DA171" s="112"/>
      <c r="DB171" s="111"/>
      <c r="DC171" s="110"/>
      <c r="DD171" s="106"/>
      <c r="DE171" s="106"/>
      <c r="DF171" s="112"/>
      <c r="DG171" s="111"/>
      <c r="DH171" s="110"/>
      <c r="DI171" s="106"/>
      <c r="DJ171" s="106"/>
      <c r="DK171" s="112"/>
      <c r="DL171" s="111"/>
      <c r="DM171" s="110"/>
      <c r="DN171" s="106"/>
      <c r="DO171" s="106"/>
      <c r="DP171" s="112"/>
      <c r="DQ171" s="111"/>
      <c r="DR171" s="110"/>
      <c r="DS171" s="106"/>
      <c r="DT171" s="106"/>
      <c r="DU171" s="112"/>
      <c r="DV171" s="111"/>
      <c r="DW171" s="110"/>
      <c r="DX171" s="106"/>
      <c r="DY171" s="106"/>
      <c r="DZ171" s="112"/>
      <c r="EA171" s="111"/>
      <c r="EB171" s="110"/>
      <c r="EC171" s="106"/>
      <c r="ED171" s="106"/>
      <c r="EE171" s="112"/>
      <c r="EF171" s="111"/>
      <c r="EG171" s="110"/>
      <c r="EH171" s="106"/>
      <c r="EI171" s="106"/>
      <c r="EJ171" s="112"/>
      <c r="EK171" s="111"/>
      <c r="EL171" s="110"/>
      <c r="EM171" s="106"/>
      <c r="EN171" s="106"/>
      <c r="EO171" s="112"/>
      <c r="EP171" s="111"/>
      <c r="EQ171" s="110"/>
      <c r="ER171" s="106"/>
      <c r="ES171" s="106"/>
      <c r="ET171" s="112"/>
      <c r="EU171" s="111"/>
      <c r="EV171" s="110"/>
      <c r="EW171" s="106"/>
      <c r="EX171" s="106"/>
      <c r="EY171" s="112"/>
      <c r="EZ171" s="111"/>
      <c r="FA171" s="110"/>
      <c r="FB171" s="106"/>
      <c r="FC171" s="106"/>
      <c r="FD171" s="112"/>
      <c r="FE171" s="111"/>
      <c r="FF171" s="110"/>
      <c r="FG171" s="106"/>
      <c r="FH171" s="106"/>
      <c r="FI171" s="112"/>
      <c r="FJ171" s="111"/>
      <c r="FK171" s="110"/>
      <c r="FL171" s="106"/>
      <c r="FM171" s="106"/>
      <c r="FN171" s="112"/>
      <c r="FO171" s="111"/>
      <c r="FP171" s="110"/>
      <c r="FQ171" s="106"/>
      <c r="FR171" s="106"/>
      <c r="FS171" s="112"/>
      <c r="FT171" s="111"/>
      <c r="FU171" s="110"/>
      <c r="FV171" s="106"/>
      <c r="FW171" s="106"/>
      <c r="FX171" s="112"/>
      <c r="FY171" s="111"/>
      <c r="FZ171" s="110"/>
      <c r="GA171" s="106"/>
      <c r="GB171" s="106"/>
      <c r="GC171" s="112"/>
      <c r="GD171" s="111"/>
      <c r="GE171" s="110"/>
      <c r="GF171" s="106"/>
      <c r="GG171" s="106"/>
      <c r="GH171" s="112"/>
      <c r="GI171" s="111"/>
      <c r="GJ171" s="110"/>
      <c r="GK171" s="106"/>
      <c r="GL171" s="106"/>
      <c r="GM171" s="112"/>
      <c r="GN171" s="111"/>
      <c r="GO171" s="110"/>
      <c r="GP171" s="106"/>
      <c r="GQ171" s="106"/>
      <c r="GR171" s="112"/>
      <c r="GS171" s="111"/>
      <c r="GT171" s="110"/>
      <c r="GU171" s="106"/>
      <c r="GV171" s="106"/>
      <c r="GW171" s="112"/>
      <c r="GX171" s="111"/>
      <c r="GY171" s="110"/>
      <c r="GZ171" s="106"/>
      <c r="HA171" s="106"/>
      <c r="HB171" s="112"/>
      <c r="HC171" s="111"/>
      <c r="HD171" s="110"/>
      <c r="HE171" s="106"/>
      <c r="HF171" s="106"/>
      <c r="HG171" s="112"/>
      <c r="HH171" s="111"/>
      <c r="HI171" s="110"/>
      <c r="HJ171" s="106"/>
      <c r="HK171" s="106"/>
      <c r="HL171" s="112"/>
      <c r="HM171" s="111"/>
      <c r="HN171" s="110"/>
      <c r="HO171" s="106"/>
      <c r="HP171" s="106"/>
      <c r="HQ171" s="112"/>
      <c r="HR171" s="111"/>
      <c r="HS171" s="110"/>
      <c r="HT171" s="106"/>
      <c r="HU171" s="106"/>
      <c r="HV171" s="112"/>
      <c r="HW171" s="111"/>
      <c r="HX171" s="110"/>
      <c r="HY171" s="106"/>
      <c r="HZ171" s="106"/>
      <c r="IA171" s="112"/>
      <c r="IB171" s="111"/>
      <c r="IC171" s="110"/>
      <c r="ID171" s="106"/>
      <c r="IE171" s="106"/>
      <c r="IF171" s="112"/>
      <c r="IG171" s="111"/>
      <c r="IH171" s="110"/>
      <c r="II171" s="106"/>
      <c r="IJ171" s="106"/>
      <c r="IK171" s="112"/>
      <c r="IL171" s="111"/>
      <c r="IM171" s="110"/>
      <c r="IN171" s="106"/>
      <c r="IO171" s="106"/>
      <c r="IP171" s="112"/>
      <c r="IQ171" s="111"/>
      <c r="IR171" s="110"/>
      <c r="IS171" s="106"/>
      <c r="IT171" s="106"/>
      <c r="IU171" s="112"/>
      <c r="IV171" s="111"/>
    </row>
    <row r="172" spans="1:256" s="139" customFormat="1" ht="15.75">
      <c r="A172" s="113" t="s">
        <v>83</v>
      </c>
      <c r="B172" s="280"/>
      <c r="C172" s="114">
        <v>68</v>
      </c>
      <c r="D172" s="114">
        <v>26</v>
      </c>
      <c r="E172" s="115">
        <f>D172/C172</f>
        <v>0.38235294117647056</v>
      </c>
      <c r="F172" s="116"/>
      <c r="G172" s="25"/>
      <c r="H172" s="117"/>
      <c r="I172" s="117"/>
      <c r="J172" s="118"/>
      <c r="K172" s="116"/>
      <c r="L172" s="25"/>
      <c r="M172" s="117"/>
      <c r="N172" s="117"/>
      <c r="O172" s="118"/>
      <c r="P172" s="116"/>
      <c r="Q172" s="25"/>
      <c r="R172" s="117"/>
      <c r="S172" s="117"/>
      <c r="T172" s="118"/>
      <c r="U172" s="116"/>
      <c r="V172" s="25"/>
      <c r="W172" s="117"/>
      <c r="X172" s="117"/>
      <c r="Y172" s="118"/>
      <c r="Z172" s="116"/>
      <c r="AA172" s="25"/>
      <c r="AB172" s="117"/>
      <c r="AC172" s="117"/>
      <c r="AD172" s="118"/>
      <c r="AE172" s="116"/>
      <c r="AF172" s="25"/>
      <c r="AG172" s="117"/>
      <c r="AH172" s="117"/>
      <c r="AI172" s="118"/>
      <c r="AJ172" s="116"/>
      <c r="AK172" s="25"/>
      <c r="AL172" s="117"/>
      <c r="AM172" s="117"/>
      <c r="AN172" s="118"/>
      <c r="AO172" s="116"/>
      <c r="AP172" s="25"/>
      <c r="AQ172" s="117"/>
      <c r="AR172" s="117"/>
      <c r="AS172" s="118"/>
      <c r="AT172" s="116"/>
      <c r="AU172" s="25"/>
      <c r="AV172" s="117"/>
      <c r="AW172" s="117"/>
      <c r="AX172" s="118"/>
      <c r="AY172" s="116"/>
      <c r="AZ172" s="25"/>
      <c r="BA172" s="117"/>
      <c r="BB172" s="117"/>
      <c r="BC172" s="118"/>
      <c r="BD172" s="116"/>
      <c r="BE172" s="25"/>
      <c r="BF172" s="117"/>
      <c r="BG172" s="117"/>
      <c r="BH172" s="118"/>
      <c r="BI172" s="116"/>
      <c r="BJ172" s="25"/>
      <c r="BK172" s="117"/>
      <c r="BL172" s="117"/>
      <c r="BM172" s="118"/>
      <c r="BN172" s="116"/>
      <c r="BO172" s="25"/>
      <c r="BP172" s="117"/>
      <c r="BQ172" s="117"/>
      <c r="BR172" s="118"/>
      <c r="BS172" s="116"/>
      <c r="BT172" s="25"/>
      <c r="BU172" s="117"/>
      <c r="BV172" s="117"/>
      <c r="BW172" s="118"/>
      <c r="BX172" s="116"/>
      <c r="BY172" s="25"/>
      <c r="BZ172" s="117"/>
      <c r="CA172" s="117"/>
      <c r="CB172" s="118"/>
      <c r="CC172" s="116"/>
      <c r="CD172" s="25"/>
      <c r="CE172" s="117"/>
      <c r="CF172" s="117"/>
      <c r="CG172" s="118"/>
      <c r="CH172" s="116"/>
      <c r="CI172" s="25"/>
      <c r="CJ172" s="117"/>
      <c r="CK172" s="117"/>
      <c r="CL172" s="118"/>
      <c r="CM172" s="116"/>
      <c r="CN172" s="25"/>
      <c r="CO172" s="117"/>
      <c r="CP172" s="117"/>
      <c r="CQ172" s="118"/>
      <c r="CR172" s="116"/>
      <c r="CS172" s="25"/>
      <c r="CT172" s="117"/>
      <c r="CU172" s="117"/>
      <c r="CV172" s="118"/>
      <c r="CW172" s="116"/>
      <c r="CX172" s="25"/>
      <c r="CY172" s="117"/>
      <c r="CZ172" s="117"/>
      <c r="DA172" s="118"/>
      <c r="DB172" s="116"/>
      <c r="DC172" s="25"/>
      <c r="DD172" s="117"/>
      <c r="DE172" s="117"/>
      <c r="DF172" s="118"/>
      <c r="DG172" s="116"/>
      <c r="DH172" s="25"/>
      <c r="DI172" s="117"/>
      <c r="DJ172" s="117"/>
      <c r="DK172" s="118"/>
      <c r="DL172" s="116"/>
      <c r="DM172" s="25"/>
      <c r="DN172" s="117"/>
      <c r="DO172" s="117"/>
      <c r="DP172" s="118"/>
      <c r="DQ172" s="116"/>
      <c r="DR172" s="25"/>
      <c r="DS172" s="117"/>
      <c r="DT172" s="117"/>
      <c r="DU172" s="118"/>
      <c r="DV172" s="116"/>
      <c r="DW172" s="25"/>
      <c r="DX172" s="117"/>
      <c r="DY172" s="117"/>
      <c r="DZ172" s="118"/>
      <c r="EA172" s="116"/>
      <c r="EB172" s="25"/>
      <c r="EC172" s="117"/>
      <c r="ED172" s="117"/>
      <c r="EE172" s="118"/>
      <c r="EF172" s="116"/>
      <c r="EG172" s="25"/>
      <c r="EH172" s="117"/>
      <c r="EI172" s="117"/>
      <c r="EJ172" s="118"/>
      <c r="EK172" s="116"/>
      <c r="EL172" s="25"/>
      <c r="EM172" s="117"/>
      <c r="EN172" s="117"/>
      <c r="EO172" s="118"/>
      <c r="EP172" s="116"/>
      <c r="EQ172" s="25"/>
      <c r="ER172" s="117"/>
      <c r="ES172" s="117"/>
      <c r="ET172" s="118"/>
      <c r="EU172" s="116"/>
      <c r="EV172" s="25"/>
      <c r="EW172" s="117"/>
      <c r="EX172" s="117"/>
      <c r="EY172" s="118"/>
      <c r="EZ172" s="116"/>
      <c r="FA172" s="25"/>
      <c r="FB172" s="117"/>
      <c r="FC172" s="117"/>
      <c r="FD172" s="118"/>
      <c r="FE172" s="116"/>
      <c r="FF172" s="25"/>
      <c r="FG172" s="117"/>
      <c r="FH172" s="117"/>
      <c r="FI172" s="118"/>
      <c r="FJ172" s="116"/>
      <c r="FK172" s="25"/>
      <c r="FL172" s="117"/>
      <c r="FM172" s="117"/>
      <c r="FN172" s="118"/>
      <c r="FO172" s="116"/>
      <c r="FP172" s="25"/>
      <c r="FQ172" s="117"/>
      <c r="FR172" s="117"/>
      <c r="FS172" s="118"/>
      <c r="FT172" s="116"/>
      <c r="FU172" s="25"/>
      <c r="FV172" s="117"/>
      <c r="FW172" s="117"/>
      <c r="FX172" s="118"/>
      <c r="FY172" s="116"/>
      <c r="FZ172" s="25"/>
      <c r="GA172" s="117"/>
      <c r="GB172" s="117"/>
      <c r="GC172" s="118"/>
      <c r="GD172" s="116"/>
      <c r="GE172" s="25"/>
      <c r="GF172" s="117"/>
      <c r="GG172" s="117"/>
      <c r="GH172" s="118"/>
      <c r="GI172" s="116"/>
      <c r="GJ172" s="25"/>
      <c r="GK172" s="117"/>
      <c r="GL172" s="117"/>
      <c r="GM172" s="118"/>
      <c r="GN172" s="116"/>
      <c r="GO172" s="25"/>
      <c r="GP172" s="117"/>
      <c r="GQ172" s="117"/>
      <c r="GR172" s="118"/>
      <c r="GS172" s="116"/>
      <c r="GT172" s="25"/>
      <c r="GU172" s="117"/>
      <c r="GV172" s="117"/>
      <c r="GW172" s="118"/>
      <c r="GX172" s="116"/>
      <c r="GY172" s="25"/>
      <c r="GZ172" s="117"/>
      <c r="HA172" s="117"/>
      <c r="HB172" s="118"/>
      <c r="HC172" s="116"/>
      <c r="HD172" s="25"/>
      <c r="HE172" s="117"/>
      <c r="HF172" s="117"/>
      <c r="HG172" s="118"/>
      <c r="HH172" s="116"/>
      <c r="HI172" s="25"/>
      <c r="HJ172" s="117"/>
      <c r="HK172" s="117"/>
      <c r="HL172" s="118"/>
      <c r="HM172" s="116"/>
      <c r="HN172" s="25"/>
      <c r="HO172" s="117"/>
      <c r="HP172" s="117"/>
      <c r="HQ172" s="118"/>
      <c r="HR172" s="116"/>
      <c r="HS172" s="25"/>
      <c r="HT172" s="117"/>
      <c r="HU172" s="117"/>
      <c r="HV172" s="118"/>
      <c r="HW172" s="116"/>
      <c r="HX172" s="25"/>
      <c r="HY172" s="117"/>
      <c r="HZ172" s="117"/>
      <c r="IA172" s="118"/>
      <c r="IB172" s="116"/>
      <c r="IC172" s="25"/>
      <c r="ID172" s="117"/>
      <c r="IE172" s="117"/>
      <c r="IF172" s="118"/>
      <c r="IG172" s="116"/>
      <c r="IH172" s="25"/>
      <c r="II172" s="117"/>
      <c r="IJ172" s="117"/>
      <c r="IK172" s="118"/>
      <c r="IL172" s="116"/>
      <c r="IM172" s="25"/>
      <c r="IN172" s="117"/>
      <c r="IO172" s="117"/>
      <c r="IP172" s="118"/>
      <c r="IQ172" s="116"/>
      <c r="IR172" s="25"/>
      <c r="IS172" s="117"/>
      <c r="IT172" s="117"/>
      <c r="IU172" s="118"/>
      <c r="IV172" s="116"/>
    </row>
    <row r="173" spans="1:6" s="139" customFormat="1" ht="15.75">
      <c r="A173" s="120"/>
      <c r="B173" s="250"/>
      <c r="C173" s="106"/>
      <c r="D173" s="107"/>
      <c r="E173" s="108"/>
      <c r="F173" s="138"/>
    </row>
    <row r="174" spans="1:6" s="139" customFormat="1" ht="15.75">
      <c r="A174" s="111" t="s">
        <v>84</v>
      </c>
      <c r="B174" s="250" t="s">
        <v>38</v>
      </c>
      <c r="C174" s="107">
        <v>8</v>
      </c>
      <c r="D174" s="107">
        <v>6</v>
      </c>
      <c r="E174" s="108">
        <v>0.75</v>
      </c>
      <c r="F174" s="138"/>
    </row>
    <row r="175" spans="1:6" s="139" customFormat="1" ht="15.75">
      <c r="A175" s="111"/>
      <c r="B175" s="250" t="s">
        <v>85</v>
      </c>
      <c r="C175" s="107">
        <v>5</v>
      </c>
      <c r="D175" s="107">
        <v>2</v>
      </c>
      <c r="E175" s="108">
        <v>0.4</v>
      </c>
      <c r="F175" s="138"/>
    </row>
    <row r="176" spans="1:6" s="139" customFormat="1" ht="15.75">
      <c r="A176" s="111"/>
      <c r="B176" s="250" t="s">
        <v>31</v>
      </c>
      <c r="C176" s="107">
        <v>14</v>
      </c>
      <c r="D176" s="107">
        <v>6</v>
      </c>
      <c r="E176" s="108">
        <v>0.42857142857142855</v>
      </c>
      <c r="F176" s="138"/>
    </row>
    <row r="177" spans="1:6" s="139" customFormat="1" ht="15.75">
      <c r="A177" s="111"/>
      <c r="B177" s="250" t="s">
        <v>81</v>
      </c>
      <c r="C177" s="107">
        <v>8</v>
      </c>
      <c r="D177" s="107">
        <v>7</v>
      </c>
      <c r="E177" s="108">
        <v>0.875</v>
      </c>
      <c r="F177" s="138"/>
    </row>
    <row r="178" spans="1:6" s="139" customFormat="1" ht="15.75">
      <c r="A178" s="111"/>
      <c r="B178" s="250" t="s">
        <v>33</v>
      </c>
      <c r="C178" s="107" t="s">
        <v>58</v>
      </c>
      <c r="D178" s="107" t="s">
        <v>58</v>
      </c>
      <c r="E178" s="108" t="s">
        <v>58</v>
      </c>
      <c r="F178" s="138"/>
    </row>
    <row r="179" spans="1:6" s="139" customFormat="1" ht="15.75">
      <c r="A179" s="111"/>
      <c r="B179" s="250" t="s">
        <v>82</v>
      </c>
      <c r="C179" s="107">
        <v>15</v>
      </c>
      <c r="D179" s="107">
        <v>6</v>
      </c>
      <c r="E179" s="108">
        <v>0.4</v>
      </c>
      <c r="F179" s="138"/>
    </row>
    <row r="180" spans="1:256" s="139" customFormat="1" ht="15.75">
      <c r="A180" s="111"/>
      <c r="B180" s="251" t="s">
        <v>33</v>
      </c>
      <c r="C180" s="107">
        <v>23</v>
      </c>
      <c r="D180" s="107">
        <v>11</v>
      </c>
      <c r="E180" s="108">
        <v>0.4782608695652174</v>
      </c>
      <c r="F180" s="111"/>
      <c r="G180" s="110"/>
      <c r="H180" s="106"/>
      <c r="I180" s="106"/>
      <c r="J180" s="112"/>
      <c r="K180" s="111"/>
      <c r="L180" s="110"/>
      <c r="M180" s="106"/>
      <c r="N180" s="106"/>
      <c r="O180" s="112"/>
      <c r="P180" s="111"/>
      <c r="Q180" s="110"/>
      <c r="R180" s="106"/>
      <c r="S180" s="106"/>
      <c r="T180" s="112"/>
      <c r="U180" s="111"/>
      <c r="V180" s="110"/>
      <c r="W180" s="106"/>
      <c r="X180" s="106"/>
      <c r="Y180" s="112"/>
      <c r="Z180" s="111"/>
      <c r="AA180" s="110"/>
      <c r="AB180" s="106"/>
      <c r="AC180" s="106"/>
      <c r="AD180" s="112"/>
      <c r="AE180" s="111"/>
      <c r="AF180" s="110"/>
      <c r="AG180" s="106"/>
      <c r="AH180" s="106"/>
      <c r="AI180" s="112"/>
      <c r="AJ180" s="111"/>
      <c r="AK180" s="110"/>
      <c r="AL180" s="106"/>
      <c r="AM180" s="106"/>
      <c r="AN180" s="112"/>
      <c r="AO180" s="111"/>
      <c r="AP180" s="110"/>
      <c r="AQ180" s="106"/>
      <c r="AR180" s="106"/>
      <c r="AS180" s="112"/>
      <c r="AT180" s="111"/>
      <c r="AU180" s="110"/>
      <c r="AV180" s="106"/>
      <c r="AW180" s="106"/>
      <c r="AX180" s="112"/>
      <c r="AY180" s="111"/>
      <c r="AZ180" s="110"/>
      <c r="BA180" s="106"/>
      <c r="BB180" s="106"/>
      <c r="BC180" s="112"/>
      <c r="BD180" s="111"/>
      <c r="BE180" s="110"/>
      <c r="BF180" s="106"/>
      <c r="BG180" s="106"/>
      <c r="BH180" s="112"/>
      <c r="BI180" s="111"/>
      <c r="BJ180" s="110"/>
      <c r="BK180" s="106"/>
      <c r="BL180" s="106"/>
      <c r="BM180" s="112"/>
      <c r="BN180" s="111"/>
      <c r="BO180" s="110"/>
      <c r="BP180" s="106"/>
      <c r="BQ180" s="106"/>
      <c r="BR180" s="112"/>
      <c r="BS180" s="111"/>
      <c r="BT180" s="110"/>
      <c r="BU180" s="106"/>
      <c r="BV180" s="106"/>
      <c r="BW180" s="112"/>
      <c r="BX180" s="111"/>
      <c r="BY180" s="110"/>
      <c r="BZ180" s="106"/>
      <c r="CA180" s="106"/>
      <c r="CB180" s="112"/>
      <c r="CC180" s="111"/>
      <c r="CD180" s="110"/>
      <c r="CE180" s="106"/>
      <c r="CF180" s="106"/>
      <c r="CG180" s="112"/>
      <c r="CH180" s="111"/>
      <c r="CI180" s="110"/>
      <c r="CJ180" s="106"/>
      <c r="CK180" s="106"/>
      <c r="CL180" s="112"/>
      <c r="CM180" s="111"/>
      <c r="CN180" s="110"/>
      <c r="CO180" s="106"/>
      <c r="CP180" s="106"/>
      <c r="CQ180" s="112"/>
      <c r="CR180" s="111"/>
      <c r="CS180" s="110"/>
      <c r="CT180" s="106"/>
      <c r="CU180" s="106"/>
      <c r="CV180" s="112"/>
      <c r="CW180" s="111"/>
      <c r="CX180" s="110"/>
      <c r="CY180" s="106"/>
      <c r="CZ180" s="106"/>
      <c r="DA180" s="112"/>
      <c r="DB180" s="111"/>
      <c r="DC180" s="110"/>
      <c r="DD180" s="106"/>
      <c r="DE180" s="106"/>
      <c r="DF180" s="112"/>
      <c r="DG180" s="111"/>
      <c r="DH180" s="110"/>
      <c r="DI180" s="106"/>
      <c r="DJ180" s="106"/>
      <c r="DK180" s="112"/>
      <c r="DL180" s="111"/>
      <c r="DM180" s="110"/>
      <c r="DN180" s="106"/>
      <c r="DO180" s="106"/>
      <c r="DP180" s="112"/>
      <c r="DQ180" s="111"/>
      <c r="DR180" s="110"/>
      <c r="DS180" s="106"/>
      <c r="DT180" s="106"/>
      <c r="DU180" s="112"/>
      <c r="DV180" s="111"/>
      <c r="DW180" s="110"/>
      <c r="DX180" s="106"/>
      <c r="DY180" s="106"/>
      <c r="DZ180" s="112"/>
      <c r="EA180" s="111"/>
      <c r="EB180" s="110"/>
      <c r="EC180" s="106"/>
      <c r="ED180" s="106"/>
      <c r="EE180" s="112"/>
      <c r="EF180" s="111"/>
      <c r="EG180" s="110"/>
      <c r="EH180" s="106"/>
      <c r="EI180" s="106"/>
      <c r="EJ180" s="112"/>
      <c r="EK180" s="111"/>
      <c r="EL180" s="110"/>
      <c r="EM180" s="106"/>
      <c r="EN180" s="106"/>
      <c r="EO180" s="112"/>
      <c r="EP180" s="111"/>
      <c r="EQ180" s="110"/>
      <c r="ER180" s="106"/>
      <c r="ES180" s="106"/>
      <c r="ET180" s="112"/>
      <c r="EU180" s="111"/>
      <c r="EV180" s="110"/>
      <c r="EW180" s="106"/>
      <c r="EX180" s="106"/>
      <c r="EY180" s="112"/>
      <c r="EZ180" s="111"/>
      <c r="FA180" s="110"/>
      <c r="FB180" s="106"/>
      <c r="FC180" s="106"/>
      <c r="FD180" s="112"/>
      <c r="FE180" s="111"/>
      <c r="FF180" s="110"/>
      <c r="FG180" s="106"/>
      <c r="FH180" s="106"/>
      <c r="FI180" s="112"/>
      <c r="FJ180" s="111"/>
      <c r="FK180" s="110"/>
      <c r="FL180" s="106"/>
      <c r="FM180" s="106"/>
      <c r="FN180" s="112"/>
      <c r="FO180" s="111"/>
      <c r="FP180" s="110"/>
      <c r="FQ180" s="106"/>
      <c r="FR180" s="106"/>
      <c r="FS180" s="112"/>
      <c r="FT180" s="111"/>
      <c r="FU180" s="110"/>
      <c r="FV180" s="106"/>
      <c r="FW180" s="106"/>
      <c r="FX180" s="112"/>
      <c r="FY180" s="111"/>
      <c r="FZ180" s="110"/>
      <c r="GA180" s="106"/>
      <c r="GB180" s="106"/>
      <c r="GC180" s="112"/>
      <c r="GD180" s="111"/>
      <c r="GE180" s="110"/>
      <c r="GF180" s="106"/>
      <c r="GG180" s="106"/>
      <c r="GH180" s="112"/>
      <c r="GI180" s="111"/>
      <c r="GJ180" s="110"/>
      <c r="GK180" s="106"/>
      <c r="GL180" s="106"/>
      <c r="GM180" s="112"/>
      <c r="GN180" s="111"/>
      <c r="GO180" s="110"/>
      <c r="GP180" s="106"/>
      <c r="GQ180" s="106"/>
      <c r="GR180" s="112"/>
      <c r="GS180" s="111"/>
      <c r="GT180" s="110"/>
      <c r="GU180" s="106"/>
      <c r="GV180" s="106"/>
      <c r="GW180" s="112"/>
      <c r="GX180" s="111"/>
      <c r="GY180" s="110"/>
      <c r="GZ180" s="106"/>
      <c r="HA180" s="106"/>
      <c r="HB180" s="112"/>
      <c r="HC180" s="111"/>
      <c r="HD180" s="110"/>
      <c r="HE180" s="106"/>
      <c r="HF180" s="106"/>
      <c r="HG180" s="112"/>
      <c r="HH180" s="111"/>
      <c r="HI180" s="110"/>
      <c r="HJ180" s="106"/>
      <c r="HK180" s="106"/>
      <c r="HL180" s="112"/>
      <c r="HM180" s="111"/>
      <c r="HN180" s="110"/>
      <c r="HO180" s="106"/>
      <c r="HP180" s="106"/>
      <c r="HQ180" s="112"/>
      <c r="HR180" s="111"/>
      <c r="HS180" s="110"/>
      <c r="HT180" s="106"/>
      <c r="HU180" s="106"/>
      <c r="HV180" s="112"/>
      <c r="HW180" s="111"/>
      <c r="HX180" s="110"/>
      <c r="HY180" s="106"/>
      <c r="HZ180" s="106"/>
      <c r="IA180" s="112"/>
      <c r="IB180" s="111"/>
      <c r="IC180" s="110"/>
      <c r="ID180" s="106"/>
      <c r="IE180" s="106"/>
      <c r="IF180" s="112"/>
      <c r="IG180" s="111"/>
      <c r="IH180" s="110"/>
      <c r="II180" s="106"/>
      <c r="IJ180" s="106"/>
      <c r="IK180" s="112"/>
      <c r="IL180" s="111"/>
      <c r="IM180" s="110"/>
      <c r="IN180" s="106"/>
      <c r="IO180" s="106"/>
      <c r="IP180" s="112"/>
      <c r="IQ180" s="111"/>
      <c r="IR180" s="110"/>
      <c r="IS180" s="106"/>
      <c r="IT180" s="106"/>
      <c r="IU180" s="112"/>
      <c r="IV180" s="111"/>
    </row>
    <row r="181" spans="1:256" s="139" customFormat="1" ht="15.75">
      <c r="A181" s="113" t="s">
        <v>86</v>
      </c>
      <c r="B181" s="280"/>
      <c r="C181" s="114">
        <v>74</v>
      </c>
      <c r="D181" s="114">
        <v>39</v>
      </c>
      <c r="E181" s="115">
        <v>0.527027027027027</v>
      </c>
      <c r="F181" s="116"/>
      <c r="G181" s="25"/>
      <c r="H181" s="117"/>
      <c r="I181" s="117"/>
      <c r="J181" s="118"/>
      <c r="K181" s="116"/>
      <c r="L181" s="25"/>
      <c r="M181" s="117"/>
      <c r="N181" s="117"/>
      <c r="O181" s="118"/>
      <c r="P181" s="116"/>
      <c r="Q181" s="25"/>
      <c r="R181" s="117"/>
      <c r="S181" s="117"/>
      <c r="T181" s="118"/>
      <c r="U181" s="116"/>
      <c r="V181" s="25"/>
      <c r="W181" s="117"/>
      <c r="X181" s="117"/>
      <c r="Y181" s="118"/>
      <c r="Z181" s="116"/>
      <c r="AA181" s="25"/>
      <c r="AB181" s="117"/>
      <c r="AC181" s="117"/>
      <c r="AD181" s="118"/>
      <c r="AE181" s="116"/>
      <c r="AF181" s="25"/>
      <c r="AG181" s="117"/>
      <c r="AH181" s="117"/>
      <c r="AI181" s="118"/>
      <c r="AJ181" s="116"/>
      <c r="AK181" s="25"/>
      <c r="AL181" s="117"/>
      <c r="AM181" s="117"/>
      <c r="AN181" s="118"/>
      <c r="AO181" s="116"/>
      <c r="AP181" s="25"/>
      <c r="AQ181" s="117"/>
      <c r="AR181" s="117"/>
      <c r="AS181" s="118"/>
      <c r="AT181" s="116"/>
      <c r="AU181" s="25"/>
      <c r="AV181" s="117"/>
      <c r="AW181" s="117"/>
      <c r="AX181" s="118"/>
      <c r="AY181" s="116"/>
      <c r="AZ181" s="25"/>
      <c r="BA181" s="117"/>
      <c r="BB181" s="117"/>
      <c r="BC181" s="118"/>
      <c r="BD181" s="116"/>
      <c r="BE181" s="25"/>
      <c r="BF181" s="117"/>
      <c r="BG181" s="117"/>
      <c r="BH181" s="118"/>
      <c r="BI181" s="116"/>
      <c r="BJ181" s="25"/>
      <c r="BK181" s="117"/>
      <c r="BL181" s="117"/>
      <c r="BM181" s="118"/>
      <c r="BN181" s="116"/>
      <c r="BO181" s="25"/>
      <c r="BP181" s="117"/>
      <c r="BQ181" s="117"/>
      <c r="BR181" s="118"/>
      <c r="BS181" s="116"/>
      <c r="BT181" s="25"/>
      <c r="BU181" s="117"/>
      <c r="BV181" s="117"/>
      <c r="BW181" s="118"/>
      <c r="BX181" s="116"/>
      <c r="BY181" s="25"/>
      <c r="BZ181" s="117"/>
      <c r="CA181" s="117"/>
      <c r="CB181" s="118"/>
      <c r="CC181" s="116"/>
      <c r="CD181" s="25"/>
      <c r="CE181" s="117"/>
      <c r="CF181" s="117"/>
      <c r="CG181" s="118"/>
      <c r="CH181" s="116"/>
      <c r="CI181" s="25"/>
      <c r="CJ181" s="117"/>
      <c r="CK181" s="117"/>
      <c r="CL181" s="118"/>
      <c r="CM181" s="116"/>
      <c r="CN181" s="25"/>
      <c r="CO181" s="117"/>
      <c r="CP181" s="117"/>
      <c r="CQ181" s="118"/>
      <c r="CR181" s="116"/>
      <c r="CS181" s="25"/>
      <c r="CT181" s="117"/>
      <c r="CU181" s="117"/>
      <c r="CV181" s="118"/>
      <c r="CW181" s="116"/>
      <c r="CX181" s="25"/>
      <c r="CY181" s="117"/>
      <c r="CZ181" s="117"/>
      <c r="DA181" s="118"/>
      <c r="DB181" s="116"/>
      <c r="DC181" s="25"/>
      <c r="DD181" s="117"/>
      <c r="DE181" s="117"/>
      <c r="DF181" s="118"/>
      <c r="DG181" s="116"/>
      <c r="DH181" s="25"/>
      <c r="DI181" s="117"/>
      <c r="DJ181" s="117"/>
      <c r="DK181" s="118"/>
      <c r="DL181" s="116"/>
      <c r="DM181" s="25"/>
      <c r="DN181" s="117"/>
      <c r="DO181" s="117"/>
      <c r="DP181" s="118"/>
      <c r="DQ181" s="116"/>
      <c r="DR181" s="25"/>
      <c r="DS181" s="117"/>
      <c r="DT181" s="117"/>
      <c r="DU181" s="118"/>
      <c r="DV181" s="116"/>
      <c r="DW181" s="25"/>
      <c r="DX181" s="117"/>
      <c r="DY181" s="117"/>
      <c r="DZ181" s="118"/>
      <c r="EA181" s="116"/>
      <c r="EB181" s="25"/>
      <c r="EC181" s="117"/>
      <c r="ED181" s="117"/>
      <c r="EE181" s="118"/>
      <c r="EF181" s="116"/>
      <c r="EG181" s="25"/>
      <c r="EH181" s="117"/>
      <c r="EI181" s="117"/>
      <c r="EJ181" s="118"/>
      <c r="EK181" s="116"/>
      <c r="EL181" s="25"/>
      <c r="EM181" s="117"/>
      <c r="EN181" s="117"/>
      <c r="EO181" s="118"/>
      <c r="EP181" s="116"/>
      <c r="EQ181" s="25"/>
      <c r="ER181" s="117"/>
      <c r="ES181" s="117"/>
      <c r="ET181" s="118"/>
      <c r="EU181" s="116"/>
      <c r="EV181" s="25"/>
      <c r="EW181" s="117"/>
      <c r="EX181" s="117"/>
      <c r="EY181" s="118"/>
      <c r="EZ181" s="116"/>
      <c r="FA181" s="25"/>
      <c r="FB181" s="117"/>
      <c r="FC181" s="117"/>
      <c r="FD181" s="118"/>
      <c r="FE181" s="116"/>
      <c r="FF181" s="25"/>
      <c r="FG181" s="117"/>
      <c r="FH181" s="117"/>
      <c r="FI181" s="118"/>
      <c r="FJ181" s="116"/>
      <c r="FK181" s="25"/>
      <c r="FL181" s="117"/>
      <c r="FM181" s="117"/>
      <c r="FN181" s="118"/>
      <c r="FO181" s="116"/>
      <c r="FP181" s="25"/>
      <c r="FQ181" s="117"/>
      <c r="FR181" s="117"/>
      <c r="FS181" s="118"/>
      <c r="FT181" s="116"/>
      <c r="FU181" s="25"/>
      <c r="FV181" s="117"/>
      <c r="FW181" s="117"/>
      <c r="FX181" s="118"/>
      <c r="FY181" s="116"/>
      <c r="FZ181" s="25"/>
      <c r="GA181" s="117"/>
      <c r="GB181" s="117"/>
      <c r="GC181" s="118"/>
      <c r="GD181" s="116"/>
      <c r="GE181" s="25"/>
      <c r="GF181" s="117"/>
      <c r="GG181" s="117"/>
      <c r="GH181" s="118"/>
      <c r="GI181" s="116"/>
      <c r="GJ181" s="25"/>
      <c r="GK181" s="117"/>
      <c r="GL181" s="117"/>
      <c r="GM181" s="118"/>
      <c r="GN181" s="116"/>
      <c r="GO181" s="25"/>
      <c r="GP181" s="117"/>
      <c r="GQ181" s="117"/>
      <c r="GR181" s="118"/>
      <c r="GS181" s="116"/>
      <c r="GT181" s="25"/>
      <c r="GU181" s="117"/>
      <c r="GV181" s="117"/>
      <c r="GW181" s="118"/>
      <c r="GX181" s="116"/>
      <c r="GY181" s="25"/>
      <c r="GZ181" s="117"/>
      <c r="HA181" s="117"/>
      <c r="HB181" s="118"/>
      <c r="HC181" s="116"/>
      <c r="HD181" s="25"/>
      <c r="HE181" s="117"/>
      <c r="HF181" s="117"/>
      <c r="HG181" s="118"/>
      <c r="HH181" s="116"/>
      <c r="HI181" s="25"/>
      <c r="HJ181" s="117"/>
      <c r="HK181" s="117"/>
      <c r="HL181" s="118"/>
      <c r="HM181" s="116"/>
      <c r="HN181" s="25"/>
      <c r="HO181" s="117"/>
      <c r="HP181" s="117"/>
      <c r="HQ181" s="118"/>
      <c r="HR181" s="116"/>
      <c r="HS181" s="25"/>
      <c r="HT181" s="117"/>
      <c r="HU181" s="117"/>
      <c r="HV181" s="118"/>
      <c r="HW181" s="116"/>
      <c r="HX181" s="25"/>
      <c r="HY181" s="117"/>
      <c r="HZ181" s="117"/>
      <c r="IA181" s="118"/>
      <c r="IB181" s="116"/>
      <c r="IC181" s="25"/>
      <c r="ID181" s="117"/>
      <c r="IE181" s="117"/>
      <c r="IF181" s="118"/>
      <c r="IG181" s="116"/>
      <c r="IH181" s="25"/>
      <c r="II181" s="117"/>
      <c r="IJ181" s="117"/>
      <c r="IK181" s="118"/>
      <c r="IL181" s="116"/>
      <c r="IM181" s="25"/>
      <c r="IN181" s="117"/>
      <c r="IO181" s="117"/>
      <c r="IP181" s="118"/>
      <c r="IQ181" s="116"/>
      <c r="IR181" s="25"/>
      <c r="IS181" s="117"/>
      <c r="IT181" s="117"/>
      <c r="IU181" s="118"/>
      <c r="IV181" s="116"/>
    </row>
    <row r="182" spans="1:6" s="139" customFormat="1" ht="15.75">
      <c r="A182" s="120"/>
      <c r="B182" s="250"/>
      <c r="C182" s="107"/>
      <c r="D182" s="107"/>
      <c r="E182" s="108"/>
      <c r="F182" s="138"/>
    </row>
    <row r="183" spans="1:6" s="139" customFormat="1" ht="30">
      <c r="A183" s="290" t="s">
        <v>87</v>
      </c>
      <c r="B183" s="250" t="s">
        <v>88</v>
      </c>
      <c r="C183" s="107" t="s">
        <v>58</v>
      </c>
      <c r="D183" s="107" t="s">
        <v>58</v>
      </c>
      <c r="E183" s="108" t="s">
        <v>58</v>
      </c>
      <c r="F183" s="138"/>
    </row>
    <row r="184" spans="1:6" s="139" customFormat="1" ht="15.75">
      <c r="A184" s="111"/>
      <c r="B184" s="250" t="s">
        <v>89</v>
      </c>
      <c r="C184" s="107">
        <v>57</v>
      </c>
      <c r="D184" s="107">
        <v>28</v>
      </c>
      <c r="E184" s="108">
        <v>0.49122807017543857</v>
      </c>
      <c r="F184" s="138"/>
    </row>
    <row r="185" spans="1:6" s="139" customFormat="1" ht="15.75">
      <c r="A185" s="111"/>
      <c r="B185" s="250" t="s">
        <v>31</v>
      </c>
      <c r="C185" s="107">
        <v>6</v>
      </c>
      <c r="D185" s="107">
        <v>1</v>
      </c>
      <c r="E185" s="108">
        <v>0.16666666666666666</v>
      </c>
      <c r="F185" s="138"/>
    </row>
    <row r="186" spans="1:6" s="139" customFormat="1" ht="15.75">
      <c r="A186" s="111"/>
      <c r="B186" s="250" t="s">
        <v>90</v>
      </c>
      <c r="C186" s="107" t="s">
        <v>58</v>
      </c>
      <c r="D186" s="107" t="s">
        <v>58</v>
      </c>
      <c r="E186" s="108" t="s">
        <v>58</v>
      </c>
      <c r="F186" s="138"/>
    </row>
    <row r="187" spans="1:256" s="139" customFormat="1" ht="15.75">
      <c r="A187" s="111"/>
      <c r="B187" s="251" t="s">
        <v>33</v>
      </c>
      <c r="C187" s="107" t="s">
        <v>58</v>
      </c>
      <c r="D187" s="107" t="s">
        <v>58</v>
      </c>
      <c r="E187" s="108" t="s">
        <v>58</v>
      </c>
      <c r="F187" s="111"/>
      <c r="G187" s="110"/>
      <c r="H187" s="106"/>
      <c r="I187" s="106"/>
      <c r="J187" s="112"/>
      <c r="K187" s="111"/>
      <c r="L187" s="110"/>
      <c r="M187" s="106"/>
      <c r="N187" s="106"/>
      <c r="O187" s="112"/>
      <c r="P187" s="111"/>
      <c r="Q187" s="110"/>
      <c r="R187" s="106"/>
      <c r="S187" s="106"/>
      <c r="T187" s="112"/>
      <c r="U187" s="111"/>
      <c r="V187" s="110"/>
      <c r="W187" s="106"/>
      <c r="X187" s="106"/>
      <c r="Y187" s="112"/>
      <c r="Z187" s="111"/>
      <c r="AA187" s="110"/>
      <c r="AB187" s="106"/>
      <c r="AC187" s="106"/>
      <c r="AD187" s="112"/>
      <c r="AE187" s="111"/>
      <c r="AF187" s="110"/>
      <c r="AG187" s="106"/>
      <c r="AH187" s="106"/>
      <c r="AI187" s="112"/>
      <c r="AJ187" s="111"/>
      <c r="AK187" s="110"/>
      <c r="AL187" s="106"/>
      <c r="AM187" s="106"/>
      <c r="AN187" s="112"/>
      <c r="AO187" s="111"/>
      <c r="AP187" s="110"/>
      <c r="AQ187" s="106"/>
      <c r="AR187" s="106"/>
      <c r="AS187" s="112"/>
      <c r="AT187" s="111"/>
      <c r="AU187" s="110"/>
      <c r="AV187" s="106"/>
      <c r="AW187" s="106"/>
      <c r="AX187" s="112"/>
      <c r="AY187" s="111"/>
      <c r="AZ187" s="110"/>
      <c r="BA187" s="106"/>
      <c r="BB187" s="106"/>
      <c r="BC187" s="112"/>
      <c r="BD187" s="111"/>
      <c r="BE187" s="110"/>
      <c r="BF187" s="106"/>
      <c r="BG187" s="106"/>
      <c r="BH187" s="112"/>
      <c r="BI187" s="111"/>
      <c r="BJ187" s="110"/>
      <c r="BK187" s="106"/>
      <c r="BL187" s="106"/>
      <c r="BM187" s="112"/>
      <c r="BN187" s="111"/>
      <c r="BO187" s="110"/>
      <c r="BP187" s="106"/>
      <c r="BQ187" s="106"/>
      <c r="BR187" s="112"/>
      <c r="BS187" s="111"/>
      <c r="BT187" s="110"/>
      <c r="BU187" s="106"/>
      <c r="BV187" s="106"/>
      <c r="BW187" s="112"/>
      <c r="BX187" s="111"/>
      <c r="BY187" s="110"/>
      <c r="BZ187" s="106"/>
      <c r="CA187" s="106"/>
      <c r="CB187" s="112"/>
      <c r="CC187" s="111"/>
      <c r="CD187" s="110"/>
      <c r="CE187" s="106"/>
      <c r="CF187" s="106"/>
      <c r="CG187" s="112"/>
      <c r="CH187" s="111"/>
      <c r="CI187" s="110"/>
      <c r="CJ187" s="106"/>
      <c r="CK187" s="106"/>
      <c r="CL187" s="112"/>
      <c r="CM187" s="111"/>
      <c r="CN187" s="110"/>
      <c r="CO187" s="106"/>
      <c r="CP187" s="106"/>
      <c r="CQ187" s="112"/>
      <c r="CR187" s="111"/>
      <c r="CS187" s="110"/>
      <c r="CT187" s="106"/>
      <c r="CU187" s="106"/>
      <c r="CV187" s="112"/>
      <c r="CW187" s="111"/>
      <c r="CX187" s="110"/>
      <c r="CY187" s="106"/>
      <c r="CZ187" s="106"/>
      <c r="DA187" s="112"/>
      <c r="DB187" s="111"/>
      <c r="DC187" s="110"/>
      <c r="DD187" s="106"/>
      <c r="DE187" s="106"/>
      <c r="DF187" s="112"/>
      <c r="DG187" s="111"/>
      <c r="DH187" s="110"/>
      <c r="DI187" s="106"/>
      <c r="DJ187" s="106"/>
      <c r="DK187" s="112"/>
      <c r="DL187" s="111"/>
      <c r="DM187" s="110"/>
      <c r="DN187" s="106"/>
      <c r="DO187" s="106"/>
      <c r="DP187" s="112"/>
      <c r="DQ187" s="111"/>
      <c r="DR187" s="110"/>
      <c r="DS187" s="106"/>
      <c r="DT187" s="106"/>
      <c r="DU187" s="112"/>
      <c r="DV187" s="111"/>
      <c r="DW187" s="110"/>
      <c r="DX187" s="106"/>
      <c r="DY187" s="106"/>
      <c r="DZ187" s="112"/>
      <c r="EA187" s="111"/>
      <c r="EB187" s="110"/>
      <c r="EC187" s="106"/>
      <c r="ED187" s="106"/>
      <c r="EE187" s="112"/>
      <c r="EF187" s="111"/>
      <c r="EG187" s="110"/>
      <c r="EH187" s="106"/>
      <c r="EI187" s="106"/>
      <c r="EJ187" s="112"/>
      <c r="EK187" s="111"/>
      <c r="EL187" s="110"/>
      <c r="EM187" s="106"/>
      <c r="EN187" s="106"/>
      <c r="EO187" s="112"/>
      <c r="EP187" s="111"/>
      <c r="EQ187" s="110"/>
      <c r="ER187" s="106"/>
      <c r="ES187" s="106"/>
      <c r="ET187" s="112"/>
      <c r="EU187" s="111"/>
      <c r="EV187" s="110"/>
      <c r="EW187" s="106"/>
      <c r="EX187" s="106"/>
      <c r="EY187" s="112"/>
      <c r="EZ187" s="111"/>
      <c r="FA187" s="110"/>
      <c r="FB187" s="106"/>
      <c r="FC187" s="106"/>
      <c r="FD187" s="112"/>
      <c r="FE187" s="111"/>
      <c r="FF187" s="110"/>
      <c r="FG187" s="106"/>
      <c r="FH187" s="106"/>
      <c r="FI187" s="112"/>
      <c r="FJ187" s="111"/>
      <c r="FK187" s="110"/>
      <c r="FL187" s="106"/>
      <c r="FM187" s="106"/>
      <c r="FN187" s="112"/>
      <c r="FO187" s="111"/>
      <c r="FP187" s="110"/>
      <c r="FQ187" s="106"/>
      <c r="FR187" s="106"/>
      <c r="FS187" s="112"/>
      <c r="FT187" s="111"/>
      <c r="FU187" s="110"/>
      <c r="FV187" s="106"/>
      <c r="FW187" s="106"/>
      <c r="FX187" s="112"/>
      <c r="FY187" s="111"/>
      <c r="FZ187" s="110"/>
      <c r="GA187" s="106"/>
      <c r="GB187" s="106"/>
      <c r="GC187" s="112"/>
      <c r="GD187" s="111"/>
      <c r="GE187" s="110"/>
      <c r="GF187" s="106"/>
      <c r="GG187" s="106"/>
      <c r="GH187" s="112"/>
      <c r="GI187" s="111"/>
      <c r="GJ187" s="110"/>
      <c r="GK187" s="106"/>
      <c r="GL187" s="106"/>
      <c r="GM187" s="112"/>
      <c r="GN187" s="111"/>
      <c r="GO187" s="110"/>
      <c r="GP187" s="106"/>
      <c r="GQ187" s="106"/>
      <c r="GR187" s="112"/>
      <c r="GS187" s="111"/>
      <c r="GT187" s="110"/>
      <c r="GU187" s="106"/>
      <c r="GV187" s="106"/>
      <c r="GW187" s="112"/>
      <c r="GX187" s="111"/>
      <c r="GY187" s="110"/>
      <c r="GZ187" s="106"/>
      <c r="HA187" s="106"/>
      <c r="HB187" s="112"/>
      <c r="HC187" s="111"/>
      <c r="HD187" s="110"/>
      <c r="HE187" s="106"/>
      <c r="HF187" s="106"/>
      <c r="HG187" s="112"/>
      <c r="HH187" s="111"/>
      <c r="HI187" s="110"/>
      <c r="HJ187" s="106"/>
      <c r="HK187" s="106"/>
      <c r="HL187" s="112"/>
      <c r="HM187" s="111"/>
      <c r="HN187" s="110"/>
      <c r="HO187" s="106"/>
      <c r="HP187" s="106"/>
      <c r="HQ187" s="112"/>
      <c r="HR187" s="111"/>
      <c r="HS187" s="110"/>
      <c r="HT187" s="106"/>
      <c r="HU187" s="106"/>
      <c r="HV187" s="112"/>
      <c r="HW187" s="111"/>
      <c r="HX187" s="110"/>
      <c r="HY187" s="106"/>
      <c r="HZ187" s="106"/>
      <c r="IA187" s="112"/>
      <c r="IB187" s="111"/>
      <c r="IC187" s="110"/>
      <c r="ID187" s="106"/>
      <c r="IE187" s="106"/>
      <c r="IF187" s="112"/>
      <c r="IG187" s="111"/>
      <c r="IH187" s="110"/>
      <c r="II187" s="106"/>
      <c r="IJ187" s="106"/>
      <c r="IK187" s="112"/>
      <c r="IL187" s="111"/>
      <c r="IM187" s="110"/>
      <c r="IN187" s="106"/>
      <c r="IO187" s="106"/>
      <c r="IP187" s="112"/>
      <c r="IQ187" s="111"/>
      <c r="IR187" s="110"/>
      <c r="IS187" s="106"/>
      <c r="IT187" s="106"/>
      <c r="IU187" s="112"/>
      <c r="IV187" s="111"/>
    </row>
    <row r="188" spans="1:256" s="139" customFormat="1" ht="15.75">
      <c r="A188" s="113" t="s">
        <v>91</v>
      </c>
      <c r="B188" s="280"/>
      <c r="C188" s="114">
        <v>71</v>
      </c>
      <c r="D188" s="114">
        <v>36</v>
      </c>
      <c r="E188" s="115">
        <v>0.5070422535211268</v>
      </c>
      <c r="F188" s="116"/>
      <c r="G188" s="25"/>
      <c r="H188" s="117"/>
      <c r="I188" s="117"/>
      <c r="J188" s="118"/>
      <c r="K188" s="116"/>
      <c r="L188" s="25"/>
      <c r="M188" s="117"/>
      <c r="N188" s="117"/>
      <c r="O188" s="118"/>
      <c r="P188" s="116"/>
      <c r="Q188" s="25"/>
      <c r="R188" s="117"/>
      <c r="S188" s="117"/>
      <c r="T188" s="118"/>
      <c r="U188" s="116"/>
      <c r="V188" s="25"/>
      <c r="W188" s="117"/>
      <c r="X188" s="117"/>
      <c r="Y188" s="118"/>
      <c r="Z188" s="116"/>
      <c r="AA188" s="25"/>
      <c r="AB188" s="117"/>
      <c r="AC188" s="117"/>
      <c r="AD188" s="118"/>
      <c r="AE188" s="116"/>
      <c r="AF188" s="25"/>
      <c r="AG188" s="117"/>
      <c r="AH188" s="117"/>
      <c r="AI188" s="118"/>
      <c r="AJ188" s="116"/>
      <c r="AK188" s="25"/>
      <c r="AL188" s="117"/>
      <c r="AM188" s="117"/>
      <c r="AN188" s="118"/>
      <c r="AO188" s="116"/>
      <c r="AP188" s="25"/>
      <c r="AQ188" s="117"/>
      <c r="AR188" s="117"/>
      <c r="AS188" s="118"/>
      <c r="AT188" s="116"/>
      <c r="AU188" s="25"/>
      <c r="AV188" s="117"/>
      <c r="AW188" s="117"/>
      <c r="AX188" s="118"/>
      <c r="AY188" s="116"/>
      <c r="AZ188" s="25"/>
      <c r="BA188" s="117"/>
      <c r="BB188" s="117"/>
      <c r="BC188" s="118"/>
      <c r="BD188" s="116"/>
      <c r="BE188" s="25"/>
      <c r="BF188" s="117"/>
      <c r="BG188" s="117"/>
      <c r="BH188" s="118"/>
      <c r="BI188" s="116"/>
      <c r="BJ188" s="25"/>
      <c r="BK188" s="117"/>
      <c r="BL188" s="117"/>
      <c r="BM188" s="118"/>
      <c r="BN188" s="116"/>
      <c r="BO188" s="25"/>
      <c r="BP188" s="117"/>
      <c r="BQ188" s="117"/>
      <c r="BR188" s="118"/>
      <c r="BS188" s="116"/>
      <c r="BT188" s="25"/>
      <c r="BU188" s="117"/>
      <c r="BV188" s="117"/>
      <c r="BW188" s="118"/>
      <c r="BX188" s="116"/>
      <c r="BY188" s="25"/>
      <c r="BZ188" s="117"/>
      <c r="CA188" s="117"/>
      <c r="CB188" s="118"/>
      <c r="CC188" s="116"/>
      <c r="CD188" s="25"/>
      <c r="CE188" s="117"/>
      <c r="CF188" s="117"/>
      <c r="CG188" s="118"/>
      <c r="CH188" s="116"/>
      <c r="CI188" s="25"/>
      <c r="CJ188" s="117"/>
      <c r="CK188" s="117"/>
      <c r="CL188" s="118"/>
      <c r="CM188" s="116"/>
      <c r="CN188" s="25"/>
      <c r="CO188" s="117"/>
      <c r="CP188" s="117"/>
      <c r="CQ188" s="118"/>
      <c r="CR188" s="116"/>
      <c r="CS188" s="25"/>
      <c r="CT188" s="117"/>
      <c r="CU188" s="117"/>
      <c r="CV188" s="118"/>
      <c r="CW188" s="116"/>
      <c r="CX188" s="25"/>
      <c r="CY188" s="117"/>
      <c r="CZ188" s="117"/>
      <c r="DA188" s="118"/>
      <c r="DB188" s="116"/>
      <c r="DC188" s="25"/>
      <c r="DD188" s="117"/>
      <c r="DE188" s="117"/>
      <c r="DF188" s="118"/>
      <c r="DG188" s="116"/>
      <c r="DH188" s="25"/>
      <c r="DI188" s="117"/>
      <c r="DJ188" s="117"/>
      <c r="DK188" s="118"/>
      <c r="DL188" s="116"/>
      <c r="DM188" s="25"/>
      <c r="DN188" s="117"/>
      <c r="DO188" s="117"/>
      <c r="DP188" s="118"/>
      <c r="DQ188" s="116"/>
      <c r="DR188" s="25"/>
      <c r="DS188" s="117"/>
      <c r="DT188" s="117"/>
      <c r="DU188" s="118"/>
      <c r="DV188" s="116"/>
      <c r="DW188" s="25"/>
      <c r="DX188" s="117"/>
      <c r="DY188" s="117"/>
      <c r="DZ188" s="118"/>
      <c r="EA188" s="116"/>
      <c r="EB188" s="25"/>
      <c r="EC188" s="117"/>
      <c r="ED188" s="117"/>
      <c r="EE188" s="118"/>
      <c r="EF188" s="116"/>
      <c r="EG188" s="25"/>
      <c r="EH188" s="117"/>
      <c r="EI188" s="117"/>
      <c r="EJ188" s="118"/>
      <c r="EK188" s="116"/>
      <c r="EL188" s="25"/>
      <c r="EM188" s="117"/>
      <c r="EN188" s="117"/>
      <c r="EO188" s="118"/>
      <c r="EP188" s="116"/>
      <c r="EQ188" s="25"/>
      <c r="ER188" s="117"/>
      <c r="ES188" s="117"/>
      <c r="ET188" s="118"/>
      <c r="EU188" s="116"/>
      <c r="EV188" s="25"/>
      <c r="EW188" s="117"/>
      <c r="EX188" s="117"/>
      <c r="EY188" s="118"/>
      <c r="EZ188" s="116"/>
      <c r="FA188" s="25"/>
      <c r="FB188" s="117"/>
      <c r="FC188" s="117"/>
      <c r="FD188" s="118"/>
      <c r="FE188" s="116"/>
      <c r="FF188" s="25"/>
      <c r="FG188" s="117"/>
      <c r="FH188" s="117"/>
      <c r="FI188" s="118"/>
      <c r="FJ188" s="116"/>
      <c r="FK188" s="25"/>
      <c r="FL188" s="117"/>
      <c r="FM188" s="117"/>
      <c r="FN188" s="118"/>
      <c r="FO188" s="116"/>
      <c r="FP188" s="25"/>
      <c r="FQ188" s="117"/>
      <c r="FR188" s="117"/>
      <c r="FS188" s="118"/>
      <c r="FT188" s="116"/>
      <c r="FU188" s="25"/>
      <c r="FV188" s="117"/>
      <c r="FW188" s="117"/>
      <c r="FX188" s="118"/>
      <c r="FY188" s="116"/>
      <c r="FZ188" s="25"/>
      <c r="GA188" s="117"/>
      <c r="GB188" s="117"/>
      <c r="GC188" s="118"/>
      <c r="GD188" s="116"/>
      <c r="GE188" s="25"/>
      <c r="GF188" s="117"/>
      <c r="GG188" s="117"/>
      <c r="GH188" s="118"/>
      <c r="GI188" s="116"/>
      <c r="GJ188" s="25"/>
      <c r="GK188" s="117"/>
      <c r="GL188" s="117"/>
      <c r="GM188" s="118"/>
      <c r="GN188" s="116"/>
      <c r="GO188" s="25"/>
      <c r="GP188" s="117"/>
      <c r="GQ188" s="117"/>
      <c r="GR188" s="118"/>
      <c r="GS188" s="116"/>
      <c r="GT188" s="25"/>
      <c r="GU188" s="117"/>
      <c r="GV188" s="117"/>
      <c r="GW188" s="118"/>
      <c r="GX188" s="116"/>
      <c r="GY188" s="25"/>
      <c r="GZ188" s="117"/>
      <c r="HA188" s="117"/>
      <c r="HB188" s="118"/>
      <c r="HC188" s="116"/>
      <c r="HD188" s="25"/>
      <c r="HE188" s="117"/>
      <c r="HF188" s="117"/>
      <c r="HG188" s="118"/>
      <c r="HH188" s="116"/>
      <c r="HI188" s="25"/>
      <c r="HJ188" s="117"/>
      <c r="HK188" s="117"/>
      <c r="HL188" s="118"/>
      <c r="HM188" s="116"/>
      <c r="HN188" s="25"/>
      <c r="HO188" s="117"/>
      <c r="HP188" s="117"/>
      <c r="HQ188" s="118"/>
      <c r="HR188" s="116"/>
      <c r="HS188" s="25"/>
      <c r="HT188" s="117"/>
      <c r="HU188" s="117"/>
      <c r="HV188" s="118"/>
      <c r="HW188" s="116"/>
      <c r="HX188" s="25"/>
      <c r="HY188" s="117"/>
      <c r="HZ188" s="117"/>
      <c r="IA188" s="118"/>
      <c r="IB188" s="116"/>
      <c r="IC188" s="25"/>
      <c r="ID188" s="117"/>
      <c r="IE188" s="117"/>
      <c r="IF188" s="118"/>
      <c r="IG188" s="116"/>
      <c r="IH188" s="25"/>
      <c r="II188" s="117"/>
      <c r="IJ188" s="117"/>
      <c r="IK188" s="118"/>
      <c r="IL188" s="116"/>
      <c r="IM188" s="25"/>
      <c r="IN188" s="117"/>
      <c r="IO188" s="117"/>
      <c r="IP188" s="118"/>
      <c r="IQ188" s="116"/>
      <c r="IR188" s="25"/>
      <c r="IS188" s="117"/>
      <c r="IT188" s="117"/>
      <c r="IU188" s="118"/>
      <c r="IV188" s="116"/>
    </row>
    <row r="189" spans="1:6" s="139" customFormat="1" ht="15.75">
      <c r="A189" s="120"/>
      <c r="B189" s="250"/>
      <c r="C189" s="107"/>
      <c r="D189" s="107"/>
      <c r="E189" s="108"/>
      <c r="F189" s="138"/>
    </row>
    <row r="190" spans="1:6" s="139" customFormat="1" ht="30">
      <c r="A190" s="290" t="s">
        <v>92</v>
      </c>
      <c r="B190" s="250" t="s">
        <v>93</v>
      </c>
      <c r="C190" s="107" t="s">
        <v>58</v>
      </c>
      <c r="D190" s="107" t="s">
        <v>58</v>
      </c>
      <c r="E190" s="108" t="s">
        <v>58</v>
      </c>
      <c r="F190" s="138"/>
    </row>
    <row r="191" spans="1:6" s="139" customFormat="1" ht="15.75">
      <c r="A191" s="111"/>
      <c r="B191" s="250" t="s">
        <v>94</v>
      </c>
      <c r="C191" s="107" t="s">
        <v>58</v>
      </c>
      <c r="D191" s="107" t="s">
        <v>58</v>
      </c>
      <c r="E191" s="108" t="s">
        <v>58</v>
      </c>
      <c r="F191" s="138"/>
    </row>
    <row r="192" spans="1:6" s="139" customFormat="1" ht="15.75">
      <c r="A192" s="111"/>
      <c r="B192" s="250" t="s">
        <v>61</v>
      </c>
      <c r="C192" s="107">
        <v>6</v>
      </c>
      <c r="D192" s="107">
        <v>3</v>
      </c>
      <c r="E192" s="108">
        <v>0.5</v>
      </c>
      <c r="F192" s="138"/>
    </row>
    <row r="193" spans="1:6" s="139" customFormat="1" ht="15.75">
      <c r="A193" s="111"/>
      <c r="B193" s="250" t="s">
        <v>95</v>
      </c>
      <c r="C193" s="107">
        <v>5</v>
      </c>
      <c r="D193" s="107">
        <v>3</v>
      </c>
      <c r="E193" s="108">
        <v>0.6</v>
      </c>
      <c r="F193" s="138"/>
    </row>
    <row r="194" spans="1:6" s="139" customFormat="1" ht="15.75">
      <c r="A194" s="111"/>
      <c r="B194" s="250" t="s">
        <v>96</v>
      </c>
      <c r="C194" s="107">
        <v>6</v>
      </c>
      <c r="D194" s="107">
        <v>4</v>
      </c>
      <c r="E194" s="108">
        <v>0.6666666666666666</v>
      </c>
      <c r="F194" s="138"/>
    </row>
    <row r="195" spans="1:6" s="139" customFormat="1" ht="15.75">
      <c r="A195" s="111"/>
      <c r="B195" s="250" t="s">
        <v>97</v>
      </c>
      <c r="C195" s="107" t="s">
        <v>58</v>
      </c>
      <c r="D195" s="107" t="s">
        <v>58</v>
      </c>
      <c r="E195" s="108" t="s">
        <v>58</v>
      </c>
      <c r="F195" s="138"/>
    </row>
    <row r="196" spans="1:6" s="139" customFormat="1" ht="15.75">
      <c r="A196" s="111"/>
      <c r="B196" s="250" t="s">
        <v>98</v>
      </c>
      <c r="C196" s="107" t="s">
        <v>58</v>
      </c>
      <c r="D196" s="107" t="s">
        <v>58</v>
      </c>
      <c r="E196" s="108" t="s">
        <v>58</v>
      </c>
      <c r="F196" s="138"/>
    </row>
    <row r="197" spans="1:6" s="139" customFormat="1" ht="15.75">
      <c r="A197" s="111"/>
      <c r="B197" s="250" t="s">
        <v>34</v>
      </c>
      <c r="C197" s="107">
        <v>5</v>
      </c>
      <c r="D197" s="107">
        <v>0</v>
      </c>
      <c r="E197" s="108">
        <v>0</v>
      </c>
      <c r="F197" s="138"/>
    </row>
    <row r="198" spans="1:256" s="139" customFormat="1" ht="15.75">
      <c r="A198" s="111"/>
      <c r="B198" s="251" t="s">
        <v>33</v>
      </c>
      <c r="C198" s="107">
        <v>16</v>
      </c>
      <c r="D198" s="107">
        <v>7</v>
      </c>
      <c r="E198" s="108">
        <v>0.4375</v>
      </c>
      <c r="F198" s="111"/>
      <c r="G198" s="110"/>
      <c r="H198" s="106"/>
      <c r="I198" s="106"/>
      <c r="J198" s="112"/>
      <c r="K198" s="111"/>
      <c r="L198" s="110"/>
      <c r="M198" s="106"/>
      <c r="N198" s="106"/>
      <c r="O198" s="112"/>
      <c r="P198" s="111"/>
      <c r="Q198" s="110"/>
      <c r="R198" s="106"/>
      <c r="S198" s="106"/>
      <c r="T198" s="112"/>
      <c r="U198" s="111"/>
      <c r="V198" s="110"/>
      <c r="W198" s="106"/>
      <c r="X198" s="106"/>
      <c r="Y198" s="112"/>
      <c r="Z198" s="111"/>
      <c r="AA198" s="110"/>
      <c r="AB198" s="106"/>
      <c r="AC198" s="106"/>
      <c r="AD198" s="112"/>
      <c r="AE198" s="111"/>
      <c r="AF198" s="110"/>
      <c r="AG198" s="106"/>
      <c r="AH198" s="106"/>
      <c r="AI198" s="112"/>
      <c r="AJ198" s="111"/>
      <c r="AK198" s="110"/>
      <c r="AL198" s="106"/>
      <c r="AM198" s="106"/>
      <c r="AN198" s="112"/>
      <c r="AO198" s="111"/>
      <c r="AP198" s="110"/>
      <c r="AQ198" s="106"/>
      <c r="AR198" s="106"/>
      <c r="AS198" s="112"/>
      <c r="AT198" s="111"/>
      <c r="AU198" s="110"/>
      <c r="AV198" s="106"/>
      <c r="AW198" s="106"/>
      <c r="AX198" s="112"/>
      <c r="AY198" s="111"/>
      <c r="AZ198" s="110"/>
      <c r="BA198" s="106"/>
      <c r="BB198" s="106"/>
      <c r="BC198" s="112"/>
      <c r="BD198" s="111"/>
      <c r="BE198" s="110"/>
      <c r="BF198" s="106"/>
      <c r="BG198" s="106"/>
      <c r="BH198" s="112"/>
      <c r="BI198" s="111"/>
      <c r="BJ198" s="110"/>
      <c r="BK198" s="106"/>
      <c r="BL198" s="106"/>
      <c r="BM198" s="112"/>
      <c r="BN198" s="111"/>
      <c r="BO198" s="110"/>
      <c r="BP198" s="106"/>
      <c r="BQ198" s="106"/>
      <c r="BR198" s="112"/>
      <c r="BS198" s="111"/>
      <c r="BT198" s="110"/>
      <c r="BU198" s="106"/>
      <c r="BV198" s="106"/>
      <c r="BW198" s="112"/>
      <c r="BX198" s="111"/>
      <c r="BY198" s="110"/>
      <c r="BZ198" s="106"/>
      <c r="CA198" s="106"/>
      <c r="CB198" s="112"/>
      <c r="CC198" s="111"/>
      <c r="CD198" s="110"/>
      <c r="CE198" s="106"/>
      <c r="CF198" s="106"/>
      <c r="CG198" s="112"/>
      <c r="CH198" s="111"/>
      <c r="CI198" s="110"/>
      <c r="CJ198" s="106"/>
      <c r="CK198" s="106"/>
      <c r="CL198" s="112"/>
      <c r="CM198" s="111"/>
      <c r="CN198" s="110"/>
      <c r="CO198" s="106"/>
      <c r="CP198" s="106"/>
      <c r="CQ198" s="112"/>
      <c r="CR198" s="111"/>
      <c r="CS198" s="110"/>
      <c r="CT198" s="106"/>
      <c r="CU198" s="106"/>
      <c r="CV198" s="112"/>
      <c r="CW198" s="111"/>
      <c r="CX198" s="110"/>
      <c r="CY198" s="106"/>
      <c r="CZ198" s="106"/>
      <c r="DA198" s="112"/>
      <c r="DB198" s="111"/>
      <c r="DC198" s="110"/>
      <c r="DD198" s="106"/>
      <c r="DE198" s="106"/>
      <c r="DF198" s="112"/>
      <c r="DG198" s="111"/>
      <c r="DH198" s="110"/>
      <c r="DI198" s="106"/>
      <c r="DJ198" s="106"/>
      <c r="DK198" s="112"/>
      <c r="DL198" s="111"/>
      <c r="DM198" s="110"/>
      <c r="DN198" s="106"/>
      <c r="DO198" s="106"/>
      <c r="DP198" s="112"/>
      <c r="DQ198" s="111"/>
      <c r="DR198" s="110"/>
      <c r="DS198" s="106"/>
      <c r="DT198" s="106"/>
      <c r="DU198" s="112"/>
      <c r="DV198" s="111"/>
      <c r="DW198" s="110"/>
      <c r="DX198" s="106"/>
      <c r="DY198" s="106"/>
      <c r="DZ198" s="112"/>
      <c r="EA198" s="111"/>
      <c r="EB198" s="110"/>
      <c r="EC198" s="106"/>
      <c r="ED198" s="106"/>
      <c r="EE198" s="112"/>
      <c r="EF198" s="111"/>
      <c r="EG198" s="110"/>
      <c r="EH198" s="106"/>
      <c r="EI198" s="106"/>
      <c r="EJ198" s="112"/>
      <c r="EK198" s="111"/>
      <c r="EL198" s="110"/>
      <c r="EM198" s="106"/>
      <c r="EN198" s="106"/>
      <c r="EO198" s="112"/>
      <c r="EP198" s="111"/>
      <c r="EQ198" s="110"/>
      <c r="ER198" s="106"/>
      <c r="ES198" s="106"/>
      <c r="ET198" s="112"/>
      <c r="EU198" s="111"/>
      <c r="EV198" s="110"/>
      <c r="EW198" s="106"/>
      <c r="EX198" s="106"/>
      <c r="EY198" s="112"/>
      <c r="EZ198" s="111"/>
      <c r="FA198" s="110"/>
      <c r="FB198" s="106"/>
      <c r="FC198" s="106"/>
      <c r="FD198" s="112"/>
      <c r="FE198" s="111"/>
      <c r="FF198" s="110"/>
      <c r="FG198" s="106"/>
      <c r="FH198" s="106"/>
      <c r="FI198" s="112"/>
      <c r="FJ198" s="111"/>
      <c r="FK198" s="110"/>
      <c r="FL198" s="106"/>
      <c r="FM198" s="106"/>
      <c r="FN198" s="112"/>
      <c r="FO198" s="111"/>
      <c r="FP198" s="110"/>
      <c r="FQ198" s="106"/>
      <c r="FR198" s="106"/>
      <c r="FS198" s="112"/>
      <c r="FT198" s="111"/>
      <c r="FU198" s="110"/>
      <c r="FV198" s="106"/>
      <c r="FW198" s="106"/>
      <c r="FX198" s="112"/>
      <c r="FY198" s="111"/>
      <c r="FZ198" s="110"/>
      <c r="GA198" s="106"/>
      <c r="GB198" s="106"/>
      <c r="GC198" s="112"/>
      <c r="GD198" s="111"/>
      <c r="GE198" s="110"/>
      <c r="GF198" s="106"/>
      <c r="GG198" s="106"/>
      <c r="GH198" s="112"/>
      <c r="GI198" s="111"/>
      <c r="GJ198" s="110"/>
      <c r="GK198" s="106"/>
      <c r="GL198" s="106"/>
      <c r="GM198" s="112"/>
      <c r="GN198" s="111"/>
      <c r="GO198" s="110"/>
      <c r="GP198" s="106"/>
      <c r="GQ198" s="106"/>
      <c r="GR198" s="112"/>
      <c r="GS198" s="111"/>
      <c r="GT198" s="110"/>
      <c r="GU198" s="106"/>
      <c r="GV198" s="106"/>
      <c r="GW198" s="112"/>
      <c r="GX198" s="111"/>
      <c r="GY198" s="110"/>
      <c r="GZ198" s="106"/>
      <c r="HA198" s="106"/>
      <c r="HB198" s="112"/>
      <c r="HC198" s="111"/>
      <c r="HD198" s="110"/>
      <c r="HE198" s="106"/>
      <c r="HF198" s="106"/>
      <c r="HG198" s="112"/>
      <c r="HH198" s="111"/>
      <c r="HI198" s="110"/>
      <c r="HJ198" s="106"/>
      <c r="HK198" s="106"/>
      <c r="HL198" s="112"/>
      <c r="HM198" s="111"/>
      <c r="HN198" s="110"/>
      <c r="HO198" s="106"/>
      <c r="HP198" s="106"/>
      <c r="HQ198" s="112"/>
      <c r="HR198" s="111"/>
      <c r="HS198" s="110"/>
      <c r="HT198" s="106"/>
      <c r="HU198" s="106"/>
      <c r="HV198" s="112"/>
      <c r="HW198" s="111"/>
      <c r="HX198" s="110"/>
      <c r="HY198" s="106"/>
      <c r="HZ198" s="106"/>
      <c r="IA198" s="112"/>
      <c r="IB198" s="111"/>
      <c r="IC198" s="110"/>
      <c r="ID198" s="106"/>
      <c r="IE198" s="106"/>
      <c r="IF198" s="112"/>
      <c r="IG198" s="111"/>
      <c r="IH198" s="110"/>
      <c r="II198" s="106"/>
      <c r="IJ198" s="106"/>
      <c r="IK198" s="112"/>
      <c r="IL198" s="111"/>
      <c r="IM198" s="110"/>
      <c r="IN198" s="106"/>
      <c r="IO198" s="106"/>
      <c r="IP198" s="112"/>
      <c r="IQ198" s="111"/>
      <c r="IR198" s="110"/>
      <c r="IS198" s="106"/>
      <c r="IT198" s="106"/>
      <c r="IU198" s="112"/>
      <c r="IV198" s="111"/>
    </row>
    <row r="199" spans="1:256" s="139" customFormat="1" ht="15.75">
      <c r="A199" s="113" t="s">
        <v>99</v>
      </c>
      <c r="B199" s="280"/>
      <c r="C199" s="114">
        <v>48</v>
      </c>
      <c r="D199" s="114">
        <v>22</v>
      </c>
      <c r="E199" s="115">
        <v>0.4583333333333333</v>
      </c>
      <c r="F199" s="116"/>
      <c r="G199" s="25"/>
      <c r="H199" s="117"/>
      <c r="I199" s="117"/>
      <c r="J199" s="118"/>
      <c r="K199" s="116"/>
      <c r="L199" s="25"/>
      <c r="M199" s="117"/>
      <c r="N199" s="117"/>
      <c r="O199" s="118"/>
      <c r="P199" s="116"/>
      <c r="Q199" s="25"/>
      <c r="R199" s="117"/>
      <c r="S199" s="117"/>
      <c r="T199" s="118"/>
      <c r="U199" s="116"/>
      <c r="V199" s="25"/>
      <c r="W199" s="117"/>
      <c r="X199" s="117"/>
      <c r="Y199" s="118"/>
      <c r="Z199" s="116"/>
      <c r="AA199" s="25"/>
      <c r="AB199" s="117"/>
      <c r="AC199" s="117"/>
      <c r="AD199" s="118"/>
      <c r="AE199" s="116"/>
      <c r="AF199" s="25"/>
      <c r="AG199" s="117"/>
      <c r="AH199" s="117"/>
      <c r="AI199" s="118"/>
      <c r="AJ199" s="116"/>
      <c r="AK199" s="25"/>
      <c r="AL199" s="117"/>
      <c r="AM199" s="117"/>
      <c r="AN199" s="118"/>
      <c r="AO199" s="116"/>
      <c r="AP199" s="25"/>
      <c r="AQ199" s="117"/>
      <c r="AR199" s="117"/>
      <c r="AS199" s="118"/>
      <c r="AT199" s="116"/>
      <c r="AU199" s="25"/>
      <c r="AV199" s="117"/>
      <c r="AW199" s="117"/>
      <c r="AX199" s="118"/>
      <c r="AY199" s="116"/>
      <c r="AZ199" s="25"/>
      <c r="BA199" s="117"/>
      <c r="BB199" s="117"/>
      <c r="BC199" s="118"/>
      <c r="BD199" s="116"/>
      <c r="BE199" s="25"/>
      <c r="BF199" s="117"/>
      <c r="BG199" s="117"/>
      <c r="BH199" s="118"/>
      <c r="BI199" s="116"/>
      <c r="BJ199" s="25"/>
      <c r="BK199" s="117"/>
      <c r="BL199" s="117"/>
      <c r="BM199" s="118"/>
      <c r="BN199" s="116"/>
      <c r="BO199" s="25"/>
      <c r="BP199" s="117"/>
      <c r="BQ199" s="117"/>
      <c r="BR199" s="118"/>
      <c r="BS199" s="116"/>
      <c r="BT199" s="25"/>
      <c r="BU199" s="117"/>
      <c r="BV199" s="117"/>
      <c r="BW199" s="118"/>
      <c r="BX199" s="116"/>
      <c r="BY199" s="25"/>
      <c r="BZ199" s="117"/>
      <c r="CA199" s="117"/>
      <c r="CB199" s="118"/>
      <c r="CC199" s="116"/>
      <c r="CD199" s="25"/>
      <c r="CE199" s="117"/>
      <c r="CF199" s="117"/>
      <c r="CG199" s="118"/>
      <c r="CH199" s="116"/>
      <c r="CI199" s="25"/>
      <c r="CJ199" s="117"/>
      <c r="CK199" s="117"/>
      <c r="CL199" s="118"/>
      <c r="CM199" s="116"/>
      <c r="CN199" s="25"/>
      <c r="CO199" s="117"/>
      <c r="CP199" s="117"/>
      <c r="CQ199" s="118"/>
      <c r="CR199" s="116"/>
      <c r="CS199" s="25"/>
      <c r="CT199" s="117"/>
      <c r="CU199" s="117"/>
      <c r="CV199" s="118"/>
      <c r="CW199" s="116"/>
      <c r="CX199" s="25"/>
      <c r="CY199" s="117"/>
      <c r="CZ199" s="117"/>
      <c r="DA199" s="118"/>
      <c r="DB199" s="116"/>
      <c r="DC199" s="25"/>
      <c r="DD199" s="117"/>
      <c r="DE199" s="117"/>
      <c r="DF199" s="118"/>
      <c r="DG199" s="116"/>
      <c r="DH199" s="25"/>
      <c r="DI199" s="117"/>
      <c r="DJ199" s="117"/>
      <c r="DK199" s="118"/>
      <c r="DL199" s="116"/>
      <c r="DM199" s="25"/>
      <c r="DN199" s="117"/>
      <c r="DO199" s="117"/>
      <c r="DP199" s="118"/>
      <c r="DQ199" s="116"/>
      <c r="DR199" s="25"/>
      <c r="DS199" s="117"/>
      <c r="DT199" s="117"/>
      <c r="DU199" s="118"/>
      <c r="DV199" s="116"/>
      <c r="DW199" s="25"/>
      <c r="DX199" s="117"/>
      <c r="DY199" s="117"/>
      <c r="DZ199" s="118"/>
      <c r="EA199" s="116"/>
      <c r="EB199" s="25"/>
      <c r="EC199" s="117"/>
      <c r="ED199" s="117"/>
      <c r="EE199" s="118"/>
      <c r="EF199" s="116"/>
      <c r="EG199" s="25"/>
      <c r="EH199" s="117"/>
      <c r="EI199" s="117"/>
      <c r="EJ199" s="118"/>
      <c r="EK199" s="116"/>
      <c r="EL199" s="25"/>
      <c r="EM199" s="117"/>
      <c r="EN199" s="117"/>
      <c r="EO199" s="118"/>
      <c r="EP199" s="116"/>
      <c r="EQ199" s="25"/>
      <c r="ER199" s="117"/>
      <c r="ES199" s="117"/>
      <c r="ET199" s="118"/>
      <c r="EU199" s="116"/>
      <c r="EV199" s="25"/>
      <c r="EW199" s="117"/>
      <c r="EX199" s="117"/>
      <c r="EY199" s="118"/>
      <c r="EZ199" s="116"/>
      <c r="FA199" s="25"/>
      <c r="FB199" s="117"/>
      <c r="FC199" s="117"/>
      <c r="FD199" s="118"/>
      <c r="FE199" s="116"/>
      <c r="FF199" s="25"/>
      <c r="FG199" s="117"/>
      <c r="FH199" s="117"/>
      <c r="FI199" s="118"/>
      <c r="FJ199" s="116"/>
      <c r="FK199" s="25"/>
      <c r="FL199" s="117"/>
      <c r="FM199" s="117"/>
      <c r="FN199" s="118"/>
      <c r="FO199" s="116"/>
      <c r="FP199" s="25"/>
      <c r="FQ199" s="117"/>
      <c r="FR199" s="117"/>
      <c r="FS199" s="118"/>
      <c r="FT199" s="116"/>
      <c r="FU199" s="25"/>
      <c r="FV199" s="117"/>
      <c r="FW199" s="117"/>
      <c r="FX199" s="118"/>
      <c r="FY199" s="116"/>
      <c r="FZ199" s="25"/>
      <c r="GA199" s="117"/>
      <c r="GB199" s="117"/>
      <c r="GC199" s="118"/>
      <c r="GD199" s="116"/>
      <c r="GE199" s="25"/>
      <c r="GF199" s="117"/>
      <c r="GG199" s="117"/>
      <c r="GH199" s="118"/>
      <c r="GI199" s="116"/>
      <c r="GJ199" s="25"/>
      <c r="GK199" s="117"/>
      <c r="GL199" s="117"/>
      <c r="GM199" s="118"/>
      <c r="GN199" s="116"/>
      <c r="GO199" s="25"/>
      <c r="GP199" s="117"/>
      <c r="GQ199" s="117"/>
      <c r="GR199" s="118"/>
      <c r="GS199" s="116"/>
      <c r="GT199" s="25"/>
      <c r="GU199" s="117"/>
      <c r="GV199" s="117"/>
      <c r="GW199" s="118"/>
      <c r="GX199" s="116"/>
      <c r="GY199" s="25"/>
      <c r="GZ199" s="117"/>
      <c r="HA199" s="117"/>
      <c r="HB199" s="118"/>
      <c r="HC199" s="116"/>
      <c r="HD199" s="25"/>
      <c r="HE199" s="117"/>
      <c r="HF199" s="117"/>
      <c r="HG199" s="118"/>
      <c r="HH199" s="116"/>
      <c r="HI199" s="25"/>
      <c r="HJ199" s="117"/>
      <c r="HK199" s="117"/>
      <c r="HL199" s="118"/>
      <c r="HM199" s="116"/>
      <c r="HN199" s="25"/>
      <c r="HO199" s="117"/>
      <c r="HP199" s="117"/>
      <c r="HQ199" s="118"/>
      <c r="HR199" s="116"/>
      <c r="HS199" s="25"/>
      <c r="HT199" s="117"/>
      <c r="HU199" s="117"/>
      <c r="HV199" s="118"/>
      <c r="HW199" s="116"/>
      <c r="HX199" s="25"/>
      <c r="HY199" s="117"/>
      <c r="HZ199" s="117"/>
      <c r="IA199" s="118"/>
      <c r="IB199" s="116"/>
      <c r="IC199" s="25"/>
      <c r="ID199" s="117"/>
      <c r="IE199" s="117"/>
      <c r="IF199" s="118"/>
      <c r="IG199" s="116"/>
      <c r="IH199" s="25"/>
      <c r="II199" s="117"/>
      <c r="IJ199" s="117"/>
      <c r="IK199" s="118"/>
      <c r="IL199" s="116"/>
      <c r="IM199" s="25"/>
      <c r="IN199" s="117"/>
      <c r="IO199" s="117"/>
      <c r="IP199" s="118"/>
      <c r="IQ199" s="116"/>
      <c r="IR199" s="25"/>
      <c r="IS199" s="117"/>
      <c r="IT199" s="117"/>
      <c r="IU199" s="118"/>
      <c r="IV199" s="116"/>
    </row>
    <row r="200" spans="1:6" s="139" customFormat="1" ht="15.75">
      <c r="A200" s="120"/>
      <c r="B200" s="250"/>
      <c r="C200" s="107"/>
      <c r="D200" s="107"/>
      <c r="E200" s="108"/>
      <c r="F200" s="138"/>
    </row>
    <row r="201" spans="1:256" s="139" customFormat="1" ht="15.75">
      <c r="A201" s="111" t="s">
        <v>2010</v>
      </c>
      <c r="B201" s="251" t="s">
        <v>100</v>
      </c>
      <c r="C201" s="107" t="s">
        <v>58</v>
      </c>
      <c r="D201" s="107" t="s">
        <v>58</v>
      </c>
      <c r="E201" s="108" t="s">
        <v>58</v>
      </c>
      <c r="F201" s="111"/>
      <c r="G201" s="110"/>
      <c r="H201" s="106"/>
      <c r="I201" s="106"/>
      <c r="J201" s="112"/>
      <c r="K201" s="111"/>
      <c r="L201" s="110"/>
      <c r="M201" s="106"/>
      <c r="N201" s="106"/>
      <c r="O201" s="112"/>
      <c r="P201" s="111"/>
      <c r="Q201" s="110"/>
      <c r="R201" s="106"/>
      <c r="S201" s="106"/>
      <c r="T201" s="112"/>
      <c r="U201" s="111"/>
      <c r="V201" s="110"/>
      <c r="W201" s="106"/>
      <c r="X201" s="106"/>
      <c r="Y201" s="112"/>
      <c r="Z201" s="111"/>
      <c r="AA201" s="110"/>
      <c r="AB201" s="106"/>
      <c r="AC201" s="106"/>
      <c r="AD201" s="112"/>
      <c r="AE201" s="111"/>
      <c r="AF201" s="110"/>
      <c r="AG201" s="106"/>
      <c r="AH201" s="106"/>
      <c r="AI201" s="112"/>
      <c r="AJ201" s="111"/>
      <c r="AK201" s="110"/>
      <c r="AL201" s="106"/>
      <c r="AM201" s="106"/>
      <c r="AN201" s="112"/>
      <c r="AO201" s="111"/>
      <c r="AP201" s="110"/>
      <c r="AQ201" s="106"/>
      <c r="AR201" s="106"/>
      <c r="AS201" s="112"/>
      <c r="AT201" s="111"/>
      <c r="AU201" s="110"/>
      <c r="AV201" s="106"/>
      <c r="AW201" s="106"/>
      <c r="AX201" s="112"/>
      <c r="AY201" s="111"/>
      <c r="AZ201" s="110"/>
      <c r="BA201" s="106"/>
      <c r="BB201" s="106"/>
      <c r="BC201" s="112"/>
      <c r="BD201" s="111"/>
      <c r="BE201" s="110"/>
      <c r="BF201" s="106"/>
      <c r="BG201" s="106"/>
      <c r="BH201" s="112"/>
      <c r="BI201" s="111"/>
      <c r="BJ201" s="110"/>
      <c r="BK201" s="106"/>
      <c r="BL201" s="106"/>
      <c r="BM201" s="112"/>
      <c r="BN201" s="111"/>
      <c r="BO201" s="110"/>
      <c r="BP201" s="106"/>
      <c r="BQ201" s="106"/>
      <c r="BR201" s="112"/>
      <c r="BS201" s="111"/>
      <c r="BT201" s="110"/>
      <c r="BU201" s="106"/>
      <c r="BV201" s="106"/>
      <c r="BW201" s="112"/>
      <c r="BX201" s="111"/>
      <c r="BY201" s="110"/>
      <c r="BZ201" s="106"/>
      <c r="CA201" s="106"/>
      <c r="CB201" s="112"/>
      <c r="CC201" s="111"/>
      <c r="CD201" s="110"/>
      <c r="CE201" s="106"/>
      <c r="CF201" s="106"/>
      <c r="CG201" s="112"/>
      <c r="CH201" s="111"/>
      <c r="CI201" s="110"/>
      <c r="CJ201" s="106"/>
      <c r="CK201" s="106"/>
      <c r="CL201" s="112"/>
      <c r="CM201" s="111"/>
      <c r="CN201" s="110"/>
      <c r="CO201" s="106"/>
      <c r="CP201" s="106"/>
      <c r="CQ201" s="112"/>
      <c r="CR201" s="111"/>
      <c r="CS201" s="110"/>
      <c r="CT201" s="106"/>
      <c r="CU201" s="106"/>
      <c r="CV201" s="112"/>
      <c r="CW201" s="111"/>
      <c r="CX201" s="110"/>
      <c r="CY201" s="106"/>
      <c r="CZ201" s="106"/>
      <c r="DA201" s="112"/>
      <c r="DB201" s="111"/>
      <c r="DC201" s="110"/>
      <c r="DD201" s="106"/>
      <c r="DE201" s="106"/>
      <c r="DF201" s="112"/>
      <c r="DG201" s="111"/>
      <c r="DH201" s="110"/>
      <c r="DI201" s="106"/>
      <c r="DJ201" s="106"/>
      <c r="DK201" s="112"/>
      <c r="DL201" s="111"/>
      <c r="DM201" s="110"/>
      <c r="DN201" s="106"/>
      <c r="DO201" s="106"/>
      <c r="DP201" s="112"/>
      <c r="DQ201" s="111"/>
      <c r="DR201" s="110"/>
      <c r="DS201" s="106"/>
      <c r="DT201" s="106"/>
      <c r="DU201" s="112"/>
      <c r="DV201" s="111"/>
      <c r="DW201" s="110"/>
      <c r="DX201" s="106"/>
      <c r="DY201" s="106"/>
      <c r="DZ201" s="112"/>
      <c r="EA201" s="111"/>
      <c r="EB201" s="110"/>
      <c r="EC201" s="106"/>
      <c r="ED201" s="106"/>
      <c r="EE201" s="112"/>
      <c r="EF201" s="111"/>
      <c r="EG201" s="110"/>
      <c r="EH201" s="106"/>
      <c r="EI201" s="106"/>
      <c r="EJ201" s="112"/>
      <c r="EK201" s="111"/>
      <c r="EL201" s="110"/>
      <c r="EM201" s="106"/>
      <c r="EN201" s="106"/>
      <c r="EO201" s="112"/>
      <c r="EP201" s="111"/>
      <c r="EQ201" s="110"/>
      <c r="ER201" s="106"/>
      <c r="ES201" s="106"/>
      <c r="ET201" s="112"/>
      <c r="EU201" s="111"/>
      <c r="EV201" s="110"/>
      <c r="EW201" s="106"/>
      <c r="EX201" s="106"/>
      <c r="EY201" s="112"/>
      <c r="EZ201" s="111"/>
      <c r="FA201" s="110"/>
      <c r="FB201" s="106"/>
      <c r="FC201" s="106"/>
      <c r="FD201" s="112"/>
      <c r="FE201" s="111"/>
      <c r="FF201" s="110"/>
      <c r="FG201" s="106"/>
      <c r="FH201" s="106"/>
      <c r="FI201" s="112"/>
      <c r="FJ201" s="111"/>
      <c r="FK201" s="110"/>
      <c r="FL201" s="106"/>
      <c r="FM201" s="106"/>
      <c r="FN201" s="112"/>
      <c r="FO201" s="111"/>
      <c r="FP201" s="110"/>
      <c r="FQ201" s="106"/>
      <c r="FR201" s="106"/>
      <c r="FS201" s="112"/>
      <c r="FT201" s="111"/>
      <c r="FU201" s="110"/>
      <c r="FV201" s="106"/>
      <c r="FW201" s="106"/>
      <c r="FX201" s="112"/>
      <c r="FY201" s="111"/>
      <c r="FZ201" s="110"/>
      <c r="GA201" s="106"/>
      <c r="GB201" s="106"/>
      <c r="GC201" s="112"/>
      <c r="GD201" s="111"/>
      <c r="GE201" s="110"/>
      <c r="GF201" s="106"/>
      <c r="GG201" s="106"/>
      <c r="GH201" s="112"/>
      <c r="GI201" s="111"/>
      <c r="GJ201" s="110"/>
      <c r="GK201" s="106"/>
      <c r="GL201" s="106"/>
      <c r="GM201" s="112"/>
      <c r="GN201" s="111"/>
      <c r="GO201" s="110"/>
      <c r="GP201" s="106"/>
      <c r="GQ201" s="106"/>
      <c r="GR201" s="112"/>
      <c r="GS201" s="111"/>
      <c r="GT201" s="110"/>
      <c r="GU201" s="106"/>
      <c r="GV201" s="106"/>
      <c r="GW201" s="112"/>
      <c r="GX201" s="111"/>
      <c r="GY201" s="110"/>
      <c r="GZ201" s="106"/>
      <c r="HA201" s="106"/>
      <c r="HB201" s="112"/>
      <c r="HC201" s="111"/>
      <c r="HD201" s="110"/>
      <c r="HE201" s="106"/>
      <c r="HF201" s="106"/>
      <c r="HG201" s="112"/>
      <c r="HH201" s="111"/>
      <c r="HI201" s="110"/>
      <c r="HJ201" s="106"/>
      <c r="HK201" s="106"/>
      <c r="HL201" s="112"/>
      <c r="HM201" s="111"/>
      <c r="HN201" s="110"/>
      <c r="HO201" s="106"/>
      <c r="HP201" s="106"/>
      <c r="HQ201" s="112"/>
      <c r="HR201" s="111"/>
      <c r="HS201" s="110"/>
      <c r="HT201" s="106"/>
      <c r="HU201" s="106"/>
      <c r="HV201" s="112"/>
      <c r="HW201" s="111"/>
      <c r="HX201" s="110"/>
      <c r="HY201" s="106"/>
      <c r="HZ201" s="106"/>
      <c r="IA201" s="112"/>
      <c r="IB201" s="111"/>
      <c r="IC201" s="110"/>
      <c r="ID201" s="106"/>
      <c r="IE201" s="106"/>
      <c r="IF201" s="112"/>
      <c r="IG201" s="111"/>
      <c r="IH201" s="110"/>
      <c r="II201" s="106"/>
      <c r="IJ201" s="106"/>
      <c r="IK201" s="112"/>
      <c r="IL201" s="111"/>
      <c r="IM201" s="110"/>
      <c r="IN201" s="106"/>
      <c r="IO201" s="106"/>
      <c r="IP201" s="112"/>
      <c r="IQ201" s="111"/>
      <c r="IR201" s="110"/>
      <c r="IS201" s="106"/>
      <c r="IT201" s="106"/>
      <c r="IU201" s="112"/>
      <c r="IV201" s="111"/>
    </row>
    <row r="202" spans="1:256" s="139" customFormat="1" ht="15.75">
      <c r="A202" s="113" t="s">
        <v>2055</v>
      </c>
      <c r="B202" s="280"/>
      <c r="C202" s="114" t="s">
        <v>58</v>
      </c>
      <c r="D202" s="114" t="s">
        <v>58</v>
      </c>
      <c r="E202" s="115" t="s">
        <v>58</v>
      </c>
      <c r="F202" s="116"/>
      <c r="G202" s="25"/>
      <c r="H202" s="117"/>
      <c r="I202" s="117"/>
      <c r="J202" s="118"/>
      <c r="K202" s="116"/>
      <c r="L202" s="25"/>
      <c r="M202" s="117"/>
      <c r="N202" s="117"/>
      <c r="O202" s="118"/>
      <c r="P202" s="116"/>
      <c r="Q202" s="25"/>
      <c r="R202" s="117"/>
      <c r="S202" s="117"/>
      <c r="T202" s="118"/>
      <c r="U202" s="116"/>
      <c r="V202" s="25"/>
      <c r="W202" s="117"/>
      <c r="X202" s="117"/>
      <c r="Y202" s="118"/>
      <c r="Z202" s="116"/>
      <c r="AA202" s="25"/>
      <c r="AB202" s="117"/>
      <c r="AC202" s="117"/>
      <c r="AD202" s="118"/>
      <c r="AE202" s="116"/>
      <c r="AF202" s="25"/>
      <c r="AG202" s="117"/>
      <c r="AH202" s="117"/>
      <c r="AI202" s="118"/>
      <c r="AJ202" s="116"/>
      <c r="AK202" s="25"/>
      <c r="AL202" s="117"/>
      <c r="AM202" s="117"/>
      <c r="AN202" s="118"/>
      <c r="AO202" s="116"/>
      <c r="AP202" s="25"/>
      <c r="AQ202" s="117"/>
      <c r="AR202" s="117"/>
      <c r="AS202" s="118"/>
      <c r="AT202" s="116"/>
      <c r="AU202" s="25"/>
      <c r="AV202" s="117"/>
      <c r="AW202" s="117"/>
      <c r="AX202" s="118"/>
      <c r="AY202" s="116"/>
      <c r="AZ202" s="25"/>
      <c r="BA202" s="117"/>
      <c r="BB202" s="117"/>
      <c r="BC202" s="118"/>
      <c r="BD202" s="116"/>
      <c r="BE202" s="25"/>
      <c r="BF202" s="117"/>
      <c r="BG202" s="117"/>
      <c r="BH202" s="118"/>
      <c r="BI202" s="116"/>
      <c r="BJ202" s="25"/>
      <c r="BK202" s="117"/>
      <c r="BL202" s="117"/>
      <c r="BM202" s="118"/>
      <c r="BN202" s="116"/>
      <c r="BO202" s="25"/>
      <c r="BP202" s="117"/>
      <c r="BQ202" s="117"/>
      <c r="BR202" s="118"/>
      <c r="BS202" s="116"/>
      <c r="BT202" s="25"/>
      <c r="BU202" s="117"/>
      <c r="BV202" s="117"/>
      <c r="BW202" s="118"/>
      <c r="BX202" s="116"/>
      <c r="BY202" s="25"/>
      <c r="BZ202" s="117"/>
      <c r="CA202" s="117"/>
      <c r="CB202" s="118"/>
      <c r="CC202" s="116"/>
      <c r="CD202" s="25"/>
      <c r="CE202" s="117"/>
      <c r="CF202" s="117"/>
      <c r="CG202" s="118"/>
      <c r="CH202" s="116"/>
      <c r="CI202" s="25"/>
      <c r="CJ202" s="117"/>
      <c r="CK202" s="117"/>
      <c r="CL202" s="118"/>
      <c r="CM202" s="116"/>
      <c r="CN202" s="25"/>
      <c r="CO202" s="117"/>
      <c r="CP202" s="117"/>
      <c r="CQ202" s="118"/>
      <c r="CR202" s="116"/>
      <c r="CS202" s="25"/>
      <c r="CT202" s="117"/>
      <c r="CU202" s="117"/>
      <c r="CV202" s="118"/>
      <c r="CW202" s="116"/>
      <c r="CX202" s="25"/>
      <c r="CY202" s="117"/>
      <c r="CZ202" s="117"/>
      <c r="DA202" s="118"/>
      <c r="DB202" s="116"/>
      <c r="DC202" s="25"/>
      <c r="DD202" s="117"/>
      <c r="DE202" s="117"/>
      <c r="DF202" s="118"/>
      <c r="DG202" s="116"/>
      <c r="DH202" s="25"/>
      <c r="DI202" s="117"/>
      <c r="DJ202" s="117"/>
      <c r="DK202" s="118"/>
      <c r="DL202" s="116"/>
      <c r="DM202" s="25"/>
      <c r="DN202" s="117"/>
      <c r="DO202" s="117"/>
      <c r="DP202" s="118"/>
      <c r="DQ202" s="116"/>
      <c r="DR202" s="25"/>
      <c r="DS202" s="117"/>
      <c r="DT202" s="117"/>
      <c r="DU202" s="118"/>
      <c r="DV202" s="116"/>
      <c r="DW202" s="25"/>
      <c r="DX202" s="117"/>
      <c r="DY202" s="117"/>
      <c r="DZ202" s="118"/>
      <c r="EA202" s="116"/>
      <c r="EB202" s="25"/>
      <c r="EC202" s="117"/>
      <c r="ED202" s="117"/>
      <c r="EE202" s="118"/>
      <c r="EF202" s="116"/>
      <c r="EG202" s="25"/>
      <c r="EH202" s="117"/>
      <c r="EI202" s="117"/>
      <c r="EJ202" s="118"/>
      <c r="EK202" s="116"/>
      <c r="EL202" s="25"/>
      <c r="EM202" s="117"/>
      <c r="EN202" s="117"/>
      <c r="EO202" s="118"/>
      <c r="EP202" s="116"/>
      <c r="EQ202" s="25"/>
      <c r="ER202" s="117"/>
      <c r="ES202" s="117"/>
      <c r="ET202" s="118"/>
      <c r="EU202" s="116"/>
      <c r="EV202" s="25"/>
      <c r="EW202" s="117"/>
      <c r="EX202" s="117"/>
      <c r="EY202" s="118"/>
      <c r="EZ202" s="116"/>
      <c r="FA202" s="25"/>
      <c r="FB202" s="117"/>
      <c r="FC202" s="117"/>
      <c r="FD202" s="118"/>
      <c r="FE202" s="116"/>
      <c r="FF202" s="25"/>
      <c r="FG202" s="117"/>
      <c r="FH202" s="117"/>
      <c r="FI202" s="118"/>
      <c r="FJ202" s="116"/>
      <c r="FK202" s="25"/>
      <c r="FL202" s="117"/>
      <c r="FM202" s="117"/>
      <c r="FN202" s="118"/>
      <c r="FO202" s="116"/>
      <c r="FP202" s="25"/>
      <c r="FQ202" s="117"/>
      <c r="FR202" s="117"/>
      <c r="FS202" s="118"/>
      <c r="FT202" s="116"/>
      <c r="FU202" s="25"/>
      <c r="FV202" s="117"/>
      <c r="FW202" s="117"/>
      <c r="FX202" s="118"/>
      <c r="FY202" s="116"/>
      <c r="FZ202" s="25"/>
      <c r="GA202" s="117"/>
      <c r="GB202" s="117"/>
      <c r="GC202" s="118"/>
      <c r="GD202" s="116"/>
      <c r="GE202" s="25"/>
      <c r="GF202" s="117"/>
      <c r="GG202" s="117"/>
      <c r="GH202" s="118"/>
      <c r="GI202" s="116"/>
      <c r="GJ202" s="25"/>
      <c r="GK202" s="117"/>
      <c r="GL202" s="117"/>
      <c r="GM202" s="118"/>
      <c r="GN202" s="116"/>
      <c r="GO202" s="25"/>
      <c r="GP202" s="117"/>
      <c r="GQ202" s="117"/>
      <c r="GR202" s="118"/>
      <c r="GS202" s="116"/>
      <c r="GT202" s="25"/>
      <c r="GU202" s="117"/>
      <c r="GV202" s="117"/>
      <c r="GW202" s="118"/>
      <c r="GX202" s="116"/>
      <c r="GY202" s="25"/>
      <c r="GZ202" s="117"/>
      <c r="HA202" s="117"/>
      <c r="HB202" s="118"/>
      <c r="HC202" s="116"/>
      <c r="HD202" s="25"/>
      <c r="HE202" s="117"/>
      <c r="HF202" s="117"/>
      <c r="HG202" s="118"/>
      <c r="HH202" s="116"/>
      <c r="HI202" s="25"/>
      <c r="HJ202" s="117"/>
      <c r="HK202" s="117"/>
      <c r="HL202" s="118"/>
      <c r="HM202" s="116"/>
      <c r="HN202" s="25"/>
      <c r="HO202" s="117"/>
      <c r="HP202" s="117"/>
      <c r="HQ202" s="118"/>
      <c r="HR202" s="116"/>
      <c r="HS202" s="25"/>
      <c r="HT202" s="117"/>
      <c r="HU202" s="117"/>
      <c r="HV202" s="118"/>
      <c r="HW202" s="116"/>
      <c r="HX202" s="25"/>
      <c r="HY202" s="117"/>
      <c r="HZ202" s="117"/>
      <c r="IA202" s="118"/>
      <c r="IB202" s="116"/>
      <c r="IC202" s="25"/>
      <c r="ID202" s="117"/>
      <c r="IE202" s="117"/>
      <c r="IF202" s="118"/>
      <c r="IG202" s="116"/>
      <c r="IH202" s="25"/>
      <c r="II202" s="117"/>
      <c r="IJ202" s="117"/>
      <c r="IK202" s="118"/>
      <c r="IL202" s="116"/>
      <c r="IM202" s="25"/>
      <c r="IN202" s="117"/>
      <c r="IO202" s="117"/>
      <c r="IP202" s="118"/>
      <c r="IQ202" s="116"/>
      <c r="IR202" s="25"/>
      <c r="IS202" s="117"/>
      <c r="IT202" s="117"/>
      <c r="IU202" s="118"/>
      <c r="IV202" s="116"/>
    </row>
    <row r="203" spans="1:6" s="139" customFormat="1" ht="15.75">
      <c r="A203" s="120"/>
      <c r="B203" s="250"/>
      <c r="C203" s="107"/>
      <c r="D203" s="107"/>
      <c r="E203" s="108"/>
      <c r="F203" s="138"/>
    </row>
    <row r="204" spans="1:256" s="139" customFormat="1" ht="15.75">
      <c r="A204" s="111" t="s">
        <v>2054</v>
      </c>
      <c r="B204" s="251" t="s">
        <v>118</v>
      </c>
      <c r="C204" s="107" t="s">
        <v>58</v>
      </c>
      <c r="D204" s="107" t="s">
        <v>58</v>
      </c>
      <c r="E204" s="108" t="s">
        <v>58</v>
      </c>
      <c r="F204" s="111"/>
      <c r="G204" s="110"/>
      <c r="H204" s="106"/>
      <c r="I204" s="106"/>
      <c r="J204" s="112"/>
      <c r="K204" s="111"/>
      <c r="L204" s="110"/>
      <c r="M204" s="106"/>
      <c r="N204" s="106"/>
      <c r="O204" s="112"/>
      <c r="P204" s="111"/>
      <c r="Q204" s="110"/>
      <c r="R204" s="106"/>
      <c r="S204" s="106"/>
      <c r="T204" s="112"/>
      <c r="U204" s="111"/>
      <c r="V204" s="110"/>
      <c r="W204" s="106"/>
      <c r="X204" s="106"/>
      <c r="Y204" s="112"/>
      <c r="Z204" s="111"/>
      <c r="AA204" s="110"/>
      <c r="AB204" s="106"/>
      <c r="AC204" s="106"/>
      <c r="AD204" s="112"/>
      <c r="AE204" s="111"/>
      <c r="AF204" s="110"/>
      <c r="AG204" s="106"/>
      <c r="AH204" s="106"/>
      <c r="AI204" s="112"/>
      <c r="AJ204" s="111"/>
      <c r="AK204" s="110"/>
      <c r="AL204" s="106"/>
      <c r="AM204" s="106"/>
      <c r="AN204" s="112"/>
      <c r="AO204" s="111"/>
      <c r="AP204" s="110"/>
      <c r="AQ204" s="106"/>
      <c r="AR204" s="106"/>
      <c r="AS204" s="112"/>
      <c r="AT204" s="111"/>
      <c r="AU204" s="110"/>
      <c r="AV204" s="106"/>
      <c r="AW204" s="106"/>
      <c r="AX204" s="112"/>
      <c r="AY204" s="111"/>
      <c r="AZ204" s="110"/>
      <c r="BA204" s="106"/>
      <c r="BB204" s="106"/>
      <c r="BC204" s="112"/>
      <c r="BD204" s="111"/>
      <c r="BE204" s="110"/>
      <c r="BF204" s="106"/>
      <c r="BG204" s="106"/>
      <c r="BH204" s="112"/>
      <c r="BI204" s="111"/>
      <c r="BJ204" s="110"/>
      <c r="BK204" s="106"/>
      <c r="BL204" s="106"/>
      <c r="BM204" s="112"/>
      <c r="BN204" s="111"/>
      <c r="BO204" s="110"/>
      <c r="BP204" s="106"/>
      <c r="BQ204" s="106"/>
      <c r="BR204" s="112"/>
      <c r="BS204" s="111"/>
      <c r="BT204" s="110"/>
      <c r="BU204" s="106"/>
      <c r="BV204" s="106"/>
      <c r="BW204" s="112"/>
      <c r="BX204" s="111"/>
      <c r="BY204" s="110"/>
      <c r="BZ204" s="106"/>
      <c r="CA204" s="106"/>
      <c r="CB204" s="112"/>
      <c r="CC204" s="111"/>
      <c r="CD204" s="110"/>
      <c r="CE204" s="106"/>
      <c r="CF204" s="106"/>
      <c r="CG204" s="112"/>
      <c r="CH204" s="111"/>
      <c r="CI204" s="110"/>
      <c r="CJ204" s="106"/>
      <c r="CK204" s="106"/>
      <c r="CL204" s="112"/>
      <c r="CM204" s="111"/>
      <c r="CN204" s="110"/>
      <c r="CO204" s="106"/>
      <c r="CP204" s="106"/>
      <c r="CQ204" s="112"/>
      <c r="CR204" s="111"/>
      <c r="CS204" s="110"/>
      <c r="CT204" s="106"/>
      <c r="CU204" s="106"/>
      <c r="CV204" s="112"/>
      <c r="CW204" s="111"/>
      <c r="CX204" s="110"/>
      <c r="CY204" s="106"/>
      <c r="CZ204" s="106"/>
      <c r="DA204" s="112"/>
      <c r="DB204" s="111"/>
      <c r="DC204" s="110"/>
      <c r="DD204" s="106"/>
      <c r="DE204" s="106"/>
      <c r="DF204" s="112"/>
      <c r="DG204" s="111"/>
      <c r="DH204" s="110"/>
      <c r="DI204" s="106"/>
      <c r="DJ204" s="106"/>
      <c r="DK204" s="112"/>
      <c r="DL204" s="111"/>
      <c r="DM204" s="110"/>
      <c r="DN204" s="106"/>
      <c r="DO204" s="106"/>
      <c r="DP204" s="112"/>
      <c r="DQ204" s="111"/>
      <c r="DR204" s="110"/>
      <c r="DS204" s="106"/>
      <c r="DT204" s="106"/>
      <c r="DU204" s="112"/>
      <c r="DV204" s="111"/>
      <c r="DW204" s="110"/>
      <c r="DX204" s="106"/>
      <c r="DY204" s="106"/>
      <c r="DZ204" s="112"/>
      <c r="EA204" s="111"/>
      <c r="EB204" s="110"/>
      <c r="EC204" s="106"/>
      <c r="ED204" s="106"/>
      <c r="EE204" s="112"/>
      <c r="EF204" s="111"/>
      <c r="EG204" s="110"/>
      <c r="EH204" s="106"/>
      <c r="EI204" s="106"/>
      <c r="EJ204" s="112"/>
      <c r="EK204" s="111"/>
      <c r="EL204" s="110"/>
      <c r="EM204" s="106"/>
      <c r="EN204" s="106"/>
      <c r="EO204" s="112"/>
      <c r="EP204" s="111"/>
      <c r="EQ204" s="110"/>
      <c r="ER204" s="106"/>
      <c r="ES204" s="106"/>
      <c r="ET204" s="112"/>
      <c r="EU204" s="111"/>
      <c r="EV204" s="110"/>
      <c r="EW204" s="106"/>
      <c r="EX204" s="106"/>
      <c r="EY204" s="112"/>
      <c r="EZ204" s="111"/>
      <c r="FA204" s="110"/>
      <c r="FB204" s="106"/>
      <c r="FC204" s="106"/>
      <c r="FD204" s="112"/>
      <c r="FE204" s="111"/>
      <c r="FF204" s="110"/>
      <c r="FG204" s="106"/>
      <c r="FH204" s="106"/>
      <c r="FI204" s="112"/>
      <c r="FJ204" s="111"/>
      <c r="FK204" s="110"/>
      <c r="FL204" s="106"/>
      <c r="FM204" s="106"/>
      <c r="FN204" s="112"/>
      <c r="FO204" s="111"/>
      <c r="FP204" s="110"/>
      <c r="FQ204" s="106"/>
      <c r="FR204" s="106"/>
      <c r="FS204" s="112"/>
      <c r="FT204" s="111"/>
      <c r="FU204" s="110"/>
      <c r="FV204" s="106"/>
      <c r="FW204" s="106"/>
      <c r="FX204" s="112"/>
      <c r="FY204" s="111"/>
      <c r="FZ204" s="110"/>
      <c r="GA204" s="106"/>
      <c r="GB204" s="106"/>
      <c r="GC204" s="112"/>
      <c r="GD204" s="111"/>
      <c r="GE204" s="110"/>
      <c r="GF204" s="106"/>
      <c r="GG204" s="106"/>
      <c r="GH204" s="112"/>
      <c r="GI204" s="111"/>
      <c r="GJ204" s="110"/>
      <c r="GK204" s="106"/>
      <c r="GL204" s="106"/>
      <c r="GM204" s="112"/>
      <c r="GN204" s="111"/>
      <c r="GO204" s="110"/>
      <c r="GP204" s="106"/>
      <c r="GQ204" s="106"/>
      <c r="GR204" s="112"/>
      <c r="GS204" s="111"/>
      <c r="GT204" s="110"/>
      <c r="GU204" s="106"/>
      <c r="GV204" s="106"/>
      <c r="GW204" s="112"/>
      <c r="GX204" s="111"/>
      <c r="GY204" s="110"/>
      <c r="GZ204" s="106"/>
      <c r="HA204" s="106"/>
      <c r="HB204" s="112"/>
      <c r="HC204" s="111"/>
      <c r="HD204" s="110"/>
      <c r="HE204" s="106"/>
      <c r="HF204" s="106"/>
      <c r="HG204" s="112"/>
      <c r="HH204" s="111"/>
      <c r="HI204" s="110"/>
      <c r="HJ204" s="106"/>
      <c r="HK204" s="106"/>
      <c r="HL204" s="112"/>
      <c r="HM204" s="111"/>
      <c r="HN204" s="110"/>
      <c r="HO204" s="106"/>
      <c r="HP204" s="106"/>
      <c r="HQ204" s="112"/>
      <c r="HR204" s="111"/>
      <c r="HS204" s="110"/>
      <c r="HT204" s="106"/>
      <c r="HU204" s="106"/>
      <c r="HV204" s="112"/>
      <c r="HW204" s="111"/>
      <c r="HX204" s="110"/>
      <c r="HY204" s="106"/>
      <c r="HZ204" s="106"/>
      <c r="IA204" s="112"/>
      <c r="IB204" s="111"/>
      <c r="IC204" s="110"/>
      <c r="ID204" s="106"/>
      <c r="IE204" s="106"/>
      <c r="IF204" s="112"/>
      <c r="IG204" s="111"/>
      <c r="IH204" s="110"/>
      <c r="II204" s="106"/>
      <c r="IJ204" s="106"/>
      <c r="IK204" s="112"/>
      <c r="IL204" s="111"/>
      <c r="IM204" s="110"/>
      <c r="IN204" s="106"/>
      <c r="IO204" s="106"/>
      <c r="IP204" s="112"/>
      <c r="IQ204" s="111"/>
      <c r="IR204" s="110"/>
      <c r="IS204" s="106"/>
      <c r="IT204" s="106"/>
      <c r="IU204" s="112"/>
      <c r="IV204" s="111"/>
    </row>
    <row r="205" spans="1:256" s="139" customFormat="1" ht="15.75">
      <c r="A205" s="113" t="s">
        <v>2053</v>
      </c>
      <c r="B205" s="280"/>
      <c r="C205" s="114" t="s">
        <v>58</v>
      </c>
      <c r="D205" s="114" t="s">
        <v>58</v>
      </c>
      <c r="E205" s="115" t="s">
        <v>58</v>
      </c>
      <c r="F205" s="116"/>
      <c r="G205" s="25"/>
      <c r="H205" s="117"/>
      <c r="I205" s="117"/>
      <c r="J205" s="118"/>
      <c r="K205" s="116"/>
      <c r="L205" s="25"/>
      <c r="M205" s="117"/>
      <c r="N205" s="117"/>
      <c r="O205" s="118"/>
      <c r="P205" s="116"/>
      <c r="Q205" s="25"/>
      <c r="R205" s="117"/>
      <c r="S205" s="117"/>
      <c r="T205" s="118"/>
      <c r="U205" s="116"/>
      <c r="V205" s="25"/>
      <c r="W205" s="117"/>
      <c r="X205" s="117"/>
      <c r="Y205" s="118"/>
      <c r="Z205" s="116"/>
      <c r="AA205" s="25"/>
      <c r="AB205" s="117"/>
      <c r="AC205" s="117"/>
      <c r="AD205" s="118"/>
      <c r="AE205" s="116"/>
      <c r="AF205" s="25"/>
      <c r="AG205" s="117"/>
      <c r="AH205" s="117"/>
      <c r="AI205" s="118"/>
      <c r="AJ205" s="116"/>
      <c r="AK205" s="25"/>
      <c r="AL205" s="117"/>
      <c r="AM205" s="117"/>
      <c r="AN205" s="118"/>
      <c r="AO205" s="116"/>
      <c r="AP205" s="25"/>
      <c r="AQ205" s="117"/>
      <c r="AR205" s="117"/>
      <c r="AS205" s="118"/>
      <c r="AT205" s="116"/>
      <c r="AU205" s="25"/>
      <c r="AV205" s="117"/>
      <c r="AW205" s="117"/>
      <c r="AX205" s="118"/>
      <c r="AY205" s="116"/>
      <c r="AZ205" s="25"/>
      <c r="BA205" s="117"/>
      <c r="BB205" s="117"/>
      <c r="BC205" s="118"/>
      <c r="BD205" s="116"/>
      <c r="BE205" s="25"/>
      <c r="BF205" s="117"/>
      <c r="BG205" s="117"/>
      <c r="BH205" s="118"/>
      <c r="BI205" s="116"/>
      <c r="BJ205" s="25"/>
      <c r="BK205" s="117"/>
      <c r="BL205" s="117"/>
      <c r="BM205" s="118"/>
      <c r="BN205" s="116"/>
      <c r="BO205" s="25"/>
      <c r="BP205" s="117"/>
      <c r="BQ205" s="117"/>
      <c r="BR205" s="118"/>
      <c r="BS205" s="116"/>
      <c r="BT205" s="25"/>
      <c r="BU205" s="117"/>
      <c r="BV205" s="117"/>
      <c r="BW205" s="118"/>
      <c r="BX205" s="116"/>
      <c r="BY205" s="25"/>
      <c r="BZ205" s="117"/>
      <c r="CA205" s="117"/>
      <c r="CB205" s="118"/>
      <c r="CC205" s="116"/>
      <c r="CD205" s="25"/>
      <c r="CE205" s="117"/>
      <c r="CF205" s="117"/>
      <c r="CG205" s="118"/>
      <c r="CH205" s="116"/>
      <c r="CI205" s="25"/>
      <c r="CJ205" s="117"/>
      <c r="CK205" s="117"/>
      <c r="CL205" s="118"/>
      <c r="CM205" s="116"/>
      <c r="CN205" s="25"/>
      <c r="CO205" s="117"/>
      <c r="CP205" s="117"/>
      <c r="CQ205" s="118"/>
      <c r="CR205" s="116"/>
      <c r="CS205" s="25"/>
      <c r="CT205" s="117"/>
      <c r="CU205" s="117"/>
      <c r="CV205" s="118"/>
      <c r="CW205" s="116"/>
      <c r="CX205" s="25"/>
      <c r="CY205" s="117"/>
      <c r="CZ205" s="117"/>
      <c r="DA205" s="118"/>
      <c r="DB205" s="116"/>
      <c r="DC205" s="25"/>
      <c r="DD205" s="117"/>
      <c r="DE205" s="117"/>
      <c r="DF205" s="118"/>
      <c r="DG205" s="116"/>
      <c r="DH205" s="25"/>
      <c r="DI205" s="117"/>
      <c r="DJ205" s="117"/>
      <c r="DK205" s="118"/>
      <c r="DL205" s="116"/>
      <c r="DM205" s="25"/>
      <c r="DN205" s="117"/>
      <c r="DO205" s="117"/>
      <c r="DP205" s="118"/>
      <c r="DQ205" s="116"/>
      <c r="DR205" s="25"/>
      <c r="DS205" s="117"/>
      <c r="DT205" s="117"/>
      <c r="DU205" s="118"/>
      <c r="DV205" s="116"/>
      <c r="DW205" s="25"/>
      <c r="DX205" s="117"/>
      <c r="DY205" s="117"/>
      <c r="DZ205" s="118"/>
      <c r="EA205" s="116"/>
      <c r="EB205" s="25"/>
      <c r="EC205" s="117"/>
      <c r="ED205" s="117"/>
      <c r="EE205" s="118"/>
      <c r="EF205" s="116"/>
      <c r="EG205" s="25"/>
      <c r="EH205" s="117"/>
      <c r="EI205" s="117"/>
      <c r="EJ205" s="118"/>
      <c r="EK205" s="116"/>
      <c r="EL205" s="25"/>
      <c r="EM205" s="117"/>
      <c r="EN205" s="117"/>
      <c r="EO205" s="118"/>
      <c r="EP205" s="116"/>
      <c r="EQ205" s="25"/>
      <c r="ER205" s="117"/>
      <c r="ES205" s="117"/>
      <c r="ET205" s="118"/>
      <c r="EU205" s="116"/>
      <c r="EV205" s="25"/>
      <c r="EW205" s="117"/>
      <c r="EX205" s="117"/>
      <c r="EY205" s="118"/>
      <c r="EZ205" s="116"/>
      <c r="FA205" s="25"/>
      <c r="FB205" s="117"/>
      <c r="FC205" s="117"/>
      <c r="FD205" s="118"/>
      <c r="FE205" s="116"/>
      <c r="FF205" s="25"/>
      <c r="FG205" s="117"/>
      <c r="FH205" s="117"/>
      <c r="FI205" s="118"/>
      <c r="FJ205" s="116"/>
      <c r="FK205" s="25"/>
      <c r="FL205" s="117"/>
      <c r="FM205" s="117"/>
      <c r="FN205" s="118"/>
      <c r="FO205" s="116"/>
      <c r="FP205" s="25"/>
      <c r="FQ205" s="117"/>
      <c r="FR205" s="117"/>
      <c r="FS205" s="118"/>
      <c r="FT205" s="116"/>
      <c r="FU205" s="25"/>
      <c r="FV205" s="117"/>
      <c r="FW205" s="117"/>
      <c r="FX205" s="118"/>
      <c r="FY205" s="116"/>
      <c r="FZ205" s="25"/>
      <c r="GA205" s="117"/>
      <c r="GB205" s="117"/>
      <c r="GC205" s="118"/>
      <c r="GD205" s="116"/>
      <c r="GE205" s="25"/>
      <c r="GF205" s="117"/>
      <c r="GG205" s="117"/>
      <c r="GH205" s="118"/>
      <c r="GI205" s="116"/>
      <c r="GJ205" s="25"/>
      <c r="GK205" s="117"/>
      <c r="GL205" s="117"/>
      <c r="GM205" s="118"/>
      <c r="GN205" s="116"/>
      <c r="GO205" s="25"/>
      <c r="GP205" s="117"/>
      <c r="GQ205" s="117"/>
      <c r="GR205" s="118"/>
      <c r="GS205" s="116"/>
      <c r="GT205" s="25"/>
      <c r="GU205" s="117"/>
      <c r="GV205" s="117"/>
      <c r="GW205" s="118"/>
      <c r="GX205" s="116"/>
      <c r="GY205" s="25"/>
      <c r="GZ205" s="117"/>
      <c r="HA205" s="117"/>
      <c r="HB205" s="118"/>
      <c r="HC205" s="116"/>
      <c r="HD205" s="25"/>
      <c r="HE205" s="117"/>
      <c r="HF205" s="117"/>
      <c r="HG205" s="118"/>
      <c r="HH205" s="116"/>
      <c r="HI205" s="25"/>
      <c r="HJ205" s="117"/>
      <c r="HK205" s="117"/>
      <c r="HL205" s="118"/>
      <c r="HM205" s="116"/>
      <c r="HN205" s="25"/>
      <c r="HO205" s="117"/>
      <c r="HP205" s="117"/>
      <c r="HQ205" s="118"/>
      <c r="HR205" s="116"/>
      <c r="HS205" s="25"/>
      <c r="HT205" s="117"/>
      <c r="HU205" s="117"/>
      <c r="HV205" s="118"/>
      <c r="HW205" s="116"/>
      <c r="HX205" s="25"/>
      <c r="HY205" s="117"/>
      <c r="HZ205" s="117"/>
      <c r="IA205" s="118"/>
      <c r="IB205" s="116"/>
      <c r="IC205" s="25"/>
      <c r="ID205" s="117"/>
      <c r="IE205" s="117"/>
      <c r="IF205" s="118"/>
      <c r="IG205" s="116"/>
      <c r="IH205" s="25"/>
      <c r="II205" s="117"/>
      <c r="IJ205" s="117"/>
      <c r="IK205" s="118"/>
      <c r="IL205" s="116"/>
      <c r="IM205" s="25"/>
      <c r="IN205" s="117"/>
      <c r="IO205" s="117"/>
      <c r="IP205" s="118"/>
      <c r="IQ205" s="116"/>
      <c r="IR205" s="25"/>
      <c r="IS205" s="117"/>
      <c r="IT205" s="117"/>
      <c r="IU205" s="118"/>
      <c r="IV205" s="116"/>
    </row>
    <row r="206" spans="1:6" s="139" customFormat="1" ht="15.75">
      <c r="A206" s="120"/>
      <c r="B206" s="250"/>
      <c r="C206" s="107"/>
      <c r="D206" s="107"/>
      <c r="E206" s="108"/>
      <c r="F206" s="138"/>
    </row>
    <row r="207" spans="1:6" s="139" customFormat="1" ht="30">
      <c r="A207" s="290" t="s">
        <v>101</v>
      </c>
      <c r="B207" s="250" t="s">
        <v>97</v>
      </c>
      <c r="C207" s="107" t="s">
        <v>58</v>
      </c>
      <c r="D207" s="107" t="s">
        <v>58</v>
      </c>
      <c r="E207" s="108" t="s">
        <v>58</v>
      </c>
      <c r="F207" s="138"/>
    </row>
    <row r="208" spans="1:256" s="139" customFormat="1" ht="15.75">
      <c r="A208" s="111"/>
      <c r="B208" s="251" t="s">
        <v>15</v>
      </c>
      <c r="C208" s="107">
        <v>32</v>
      </c>
      <c r="D208" s="107">
        <v>12</v>
      </c>
      <c r="E208" s="108">
        <v>0.375</v>
      </c>
      <c r="F208" s="111"/>
      <c r="G208" s="110"/>
      <c r="H208" s="106"/>
      <c r="I208" s="106"/>
      <c r="J208" s="112"/>
      <c r="K208" s="111"/>
      <c r="L208" s="110"/>
      <c r="M208" s="106"/>
      <c r="N208" s="106"/>
      <c r="O208" s="112"/>
      <c r="P208" s="111"/>
      <c r="Q208" s="110"/>
      <c r="R208" s="106"/>
      <c r="S208" s="106"/>
      <c r="T208" s="112"/>
      <c r="U208" s="111"/>
      <c r="V208" s="110"/>
      <c r="W208" s="106"/>
      <c r="X208" s="106"/>
      <c r="Y208" s="112"/>
      <c r="Z208" s="111"/>
      <c r="AA208" s="110"/>
      <c r="AB208" s="106"/>
      <c r="AC208" s="106"/>
      <c r="AD208" s="112"/>
      <c r="AE208" s="111"/>
      <c r="AF208" s="110"/>
      <c r="AG208" s="106"/>
      <c r="AH208" s="106"/>
      <c r="AI208" s="112"/>
      <c r="AJ208" s="111"/>
      <c r="AK208" s="110"/>
      <c r="AL208" s="106"/>
      <c r="AM208" s="106"/>
      <c r="AN208" s="112"/>
      <c r="AO208" s="111"/>
      <c r="AP208" s="110"/>
      <c r="AQ208" s="106"/>
      <c r="AR208" s="106"/>
      <c r="AS208" s="112"/>
      <c r="AT208" s="111"/>
      <c r="AU208" s="110"/>
      <c r="AV208" s="106"/>
      <c r="AW208" s="106"/>
      <c r="AX208" s="112"/>
      <c r="AY208" s="111"/>
      <c r="AZ208" s="110"/>
      <c r="BA208" s="106"/>
      <c r="BB208" s="106"/>
      <c r="BC208" s="112"/>
      <c r="BD208" s="111"/>
      <c r="BE208" s="110"/>
      <c r="BF208" s="106"/>
      <c r="BG208" s="106"/>
      <c r="BH208" s="112"/>
      <c r="BI208" s="111"/>
      <c r="BJ208" s="110"/>
      <c r="BK208" s="106"/>
      <c r="BL208" s="106"/>
      <c r="BM208" s="112"/>
      <c r="BN208" s="111"/>
      <c r="BO208" s="110"/>
      <c r="BP208" s="106"/>
      <c r="BQ208" s="106"/>
      <c r="BR208" s="112"/>
      <c r="BS208" s="111"/>
      <c r="BT208" s="110"/>
      <c r="BU208" s="106"/>
      <c r="BV208" s="106"/>
      <c r="BW208" s="112"/>
      <c r="BX208" s="111"/>
      <c r="BY208" s="110"/>
      <c r="BZ208" s="106"/>
      <c r="CA208" s="106"/>
      <c r="CB208" s="112"/>
      <c r="CC208" s="111"/>
      <c r="CD208" s="110"/>
      <c r="CE208" s="106"/>
      <c r="CF208" s="106"/>
      <c r="CG208" s="112"/>
      <c r="CH208" s="111"/>
      <c r="CI208" s="110"/>
      <c r="CJ208" s="106"/>
      <c r="CK208" s="106"/>
      <c r="CL208" s="112"/>
      <c r="CM208" s="111"/>
      <c r="CN208" s="110"/>
      <c r="CO208" s="106"/>
      <c r="CP208" s="106"/>
      <c r="CQ208" s="112"/>
      <c r="CR208" s="111"/>
      <c r="CS208" s="110"/>
      <c r="CT208" s="106"/>
      <c r="CU208" s="106"/>
      <c r="CV208" s="112"/>
      <c r="CW208" s="111"/>
      <c r="CX208" s="110"/>
      <c r="CY208" s="106"/>
      <c r="CZ208" s="106"/>
      <c r="DA208" s="112"/>
      <c r="DB208" s="111"/>
      <c r="DC208" s="110"/>
      <c r="DD208" s="106"/>
      <c r="DE208" s="106"/>
      <c r="DF208" s="112"/>
      <c r="DG208" s="111"/>
      <c r="DH208" s="110"/>
      <c r="DI208" s="106"/>
      <c r="DJ208" s="106"/>
      <c r="DK208" s="112"/>
      <c r="DL208" s="111"/>
      <c r="DM208" s="110"/>
      <c r="DN208" s="106"/>
      <c r="DO208" s="106"/>
      <c r="DP208" s="112"/>
      <c r="DQ208" s="111"/>
      <c r="DR208" s="110"/>
      <c r="DS208" s="106"/>
      <c r="DT208" s="106"/>
      <c r="DU208" s="112"/>
      <c r="DV208" s="111"/>
      <c r="DW208" s="110"/>
      <c r="DX208" s="106"/>
      <c r="DY208" s="106"/>
      <c r="DZ208" s="112"/>
      <c r="EA208" s="111"/>
      <c r="EB208" s="110"/>
      <c r="EC208" s="106"/>
      <c r="ED208" s="106"/>
      <c r="EE208" s="112"/>
      <c r="EF208" s="111"/>
      <c r="EG208" s="110"/>
      <c r="EH208" s="106"/>
      <c r="EI208" s="106"/>
      <c r="EJ208" s="112"/>
      <c r="EK208" s="111"/>
      <c r="EL208" s="110"/>
      <c r="EM208" s="106"/>
      <c r="EN208" s="106"/>
      <c r="EO208" s="112"/>
      <c r="EP208" s="111"/>
      <c r="EQ208" s="110"/>
      <c r="ER208" s="106"/>
      <c r="ES208" s="106"/>
      <c r="ET208" s="112"/>
      <c r="EU208" s="111"/>
      <c r="EV208" s="110"/>
      <c r="EW208" s="106"/>
      <c r="EX208" s="106"/>
      <c r="EY208" s="112"/>
      <c r="EZ208" s="111"/>
      <c r="FA208" s="110"/>
      <c r="FB208" s="106"/>
      <c r="FC208" s="106"/>
      <c r="FD208" s="112"/>
      <c r="FE208" s="111"/>
      <c r="FF208" s="110"/>
      <c r="FG208" s="106"/>
      <c r="FH208" s="106"/>
      <c r="FI208" s="112"/>
      <c r="FJ208" s="111"/>
      <c r="FK208" s="110"/>
      <c r="FL208" s="106"/>
      <c r="FM208" s="106"/>
      <c r="FN208" s="112"/>
      <c r="FO208" s="111"/>
      <c r="FP208" s="110"/>
      <c r="FQ208" s="106"/>
      <c r="FR208" s="106"/>
      <c r="FS208" s="112"/>
      <c r="FT208" s="111"/>
      <c r="FU208" s="110"/>
      <c r="FV208" s="106"/>
      <c r="FW208" s="106"/>
      <c r="FX208" s="112"/>
      <c r="FY208" s="111"/>
      <c r="FZ208" s="110"/>
      <c r="GA208" s="106"/>
      <c r="GB208" s="106"/>
      <c r="GC208" s="112"/>
      <c r="GD208" s="111"/>
      <c r="GE208" s="110"/>
      <c r="GF208" s="106"/>
      <c r="GG208" s="106"/>
      <c r="GH208" s="112"/>
      <c r="GI208" s="111"/>
      <c r="GJ208" s="110"/>
      <c r="GK208" s="106"/>
      <c r="GL208" s="106"/>
      <c r="GM208" s="112"/>
      <c r="GN208" s="111"/>
      <c r="GO208" s="110"/>
      <c r="GP208" s="106"/>
      <c r="GQ208" s="106"/>
      <c r="GR208" s="112"/>
      <c r="GS208" s="111"/>
      <c r="GT208" s="110"/>
      <c r="GU208" s="106"/>
      <c r="GV208" s="106"/>
      <c r="GW208" s="112"/>
      <c r="GX208" s="111"/>
      <c r="GY208" s="110"/>
      <c r="GZ208" s="106"/>
      <c r="HA208" s="106"/>
      <c r="HB208" s="112"/>
      <c r="HC208" s="111"/>
      <c r="HD208" s="110"/>
      <c r="HE208" s="106"/>
      <c r="HF208" s="106"/>
      <c r="HG208" s="112"/>
      <c r="HH208" s="111"/>
      <c r="HI208" s="110"/>
      <c r="HJ208" s="106"/>
      <c r="HK208" s="106"/>
      <c r="HL208" s="112"/>
      <c r="HM208" s="111"/>
      <c r="HN208" s="110"/>
      <c r="HO208" s="106"/>
      <c r="HP208" s="106"/>
      <c r="HQ208" s="112"/>
      <c r="HR208" s="111"/>
      <c r="HS208" s="110"/>
      <c r="HT208" s="106"/>
      <c r="HU208" s="106"/>
      <c r="HV208" s="112"/>
      <c r="HW208" s="111"/>
      <c r="HX208" s="110"/>
      <c r="HY208" s="106"/>
      <c r="HZ208" s="106"/>
      <c r="IA208" s="112"/>
      <c r="IB208" s="111"/>
      <c r="IC208" s="110"/>
      <c r="ID208" s="106"/>
      <c r="IE208" s="106"/>
      <c r="IF208" s="112"/>
      <c r="IG208" s="111"/>
      <c r="IH208" s="110"/>
      <c r="II208" s="106"/>
      <c r="IJ208" s="106"/>
      <c r="IK208" s="112"/>
      <c r="IL208" s="111"/>
      <c r="IM208" s="110"/>
      <c r="IN208" s="106"/>
      <c r="IO208" s="106"/>
      <c r="IP208" s="112"/>
      <c r="IQ208" s="111"/>
      <c r="IR208" s="110"/>
      <c r="IS208" s="106"/>
      <c r="IT208" s="106"/>
      <c r="IU208" s="112"/>
      <c r="IV208" s="111"/>
    </row>
    <row r="209" spans="1:256" s="139" customFormat="1" ht="15.75">
      <c r="A209" s="113" t="s">
        <v>102</v>
      </c>
      <c r="B209" s="280"/>
      <c r="C209" s="114">
        <v>35</v>
      </c>
      <c r="D209" s="114">
        <v>13</v>
      </c>
      <c r="E209" s="115">
        <v>0.37142857142857144</v>
      </c>
      <c r="F209" s="116"/>
      <c r="G209" s="25"/>
      <c r="H209" s="117"/>
      <c r="I209" s="117"/>
      <c r="J209" s="118"/>
      <c r="K209" s="116"/>
      <c r="L209" s="25"/>
      <c r="M209" s="117"/>
      <c r="N209" s="117"/>
      <c r="O209" s="118"/>
      <c r="P209" s="116"/>
      <c r="Q209" s="25"/>
      <c r="R209" s="117"/>
      <c r="S209" s="117"/>
      <c r="T209" s="118"/>
      <c r="U209" s="116"/>
      <c r="V209" s="25"/>
      <c r="W209" s="117"/>
      <c r="X209" s="117"/>
      <c r="Y209" s="118"/>
      <c r="Z209" s="116"/>
      <c r="AA209" s="25"/>
      <c r="AB209" s="117"/>
      <c r="AC209" s="117"/>
      <c r="AD209" s="118"/>
      <c r="AE209" s="116"/>
      <c r="AF209" s="25"/>
      <c r="AG209" s="117"/>
      <c r="AH209" s="117"/>
      <c r="AI209" s="118"/>
      <c r="AJ209" s="116"/>
      <c r="AK209" s="25"/>
      <c r="AL209" s="117"/>
      <c r="AM209" s="117"/>
      <c r="AN209" s="118"/>
      <c r="AO209" s="116"/>
      <c r="AP209" s="25"/>
      <c r="AQ209" s="117"/>
      <c r="AR209" s="117"/>
      <c r="AS209" s="118"/>
      <c r="AT209" s="116"/>
      <c r="AU209" s="25"/>
      <c r="AV209" s="117"/>
      <c r="AW209" s="117"/>
      <c r="AX209" s="118"/>
      <c r="AY209" s="116"/>
      <c r="AZ209" s="25"/>
      <c r="BA209" s="117"/>
      <c r="BB209" s="117"/>
      <c r="BC209" s="118"/>
      <c r="BD209" s="116"/>
      <c r="BE209" s="25"/>
      <c r="BF209" s="117"/>
      <c r="BG209" s="117"/>
      <c r="BH209" s="118"/>
      <c r="BI209" s="116"/>
      <c r="BJ209" s="25"/>
      <c r="BK209" s="117"/>
      <c r="BL209" s="117"/>
      <c r="BM209" s="118"/>
      <c r="BN209" s="116"/>
      <c r="BO209" s="25"/>
      <c r="BP209" s="117"/>
      <c r="BQ209" s="117"/>
      <c r="BR209" s="118"/>
      <c r="BS209" s="116"/>
      <c r="BT209" s="25"/>
      <c r="BU209" s="117"/>
      <c r="BV209" s="117"/>
      <c r="BW209" s="118"/>
      <c r="BX209" s="116"/>
      <c r="BY209" s="25"/>
      <c r="BZ209" s="117"/>
      <c r="CA209" s="117"/>
      <c r="CB209" s="118"/>
      <c r="CC209" s="116"/>
      <c r="CD209" s="25"/>
      <c r="CE209" s="117"/>
      <c r="CF209" s="117"/>
      <c r="CG209" s="118"/>
      <c r="CH209" s="116"/>
      <c r="CI209" s="25"/>
      <c r="CJ209" s="117"/>
      <c r="CK209" s="117"/>
      <c r="CL209" s="118"/>
      <c r="CM209" s="116"/>
      <c r="CN209" s="25"/>
      <c r="CO209" s="117"/>
      <c r="CP209" s="117"/>
      <c r="CQ209" s="118"/>
      <c r="CR209" s="116"/>
      <c r="CS209" s="25"/>
      <c r="CT209" s="117"/>
      <c r="CU209" s="117"/>
      <c r="CV209" s="118"/>
      <c r="CW209" s="116"/>
      <c r="CX209" s="25"/>
      <c r="CY209" s="117"/>
      <c r="CZ209" s="117"/>
      <c r="DA209" s="118"/>
      <c r="DB209" s="116"/>
      <c r="DC209" s="25"/>
      <c r="DD209" s="117"/>
      <c r="DE209" s="117"/>
      <c r="DF209" s="118"/>
      <c r="DG209" s="116"/>
      <c r="DH209" s="25"/>
      <c r="DI209" s="117"/>
      <c r="DJ209" s="117"/>
      <c r="DK209" s="118"/>
      <c r="DL209" s="116"/>
      <c r="DM209" s="25"/>
      <c r="DN209" s="117"/>
      <c r="DO209" s="117"/>
      <c r="DP209" s="118"/>
      <c r="DQ209" s="116"/>
      <c r="DR209" s="25"/>
      <c r="DS209" s="117"/>
      <c r="DT209" s="117"/>
      <c r="DU209" s="118"/>
      <c r="DV209" s="116"/>
      <c r="DW209" s="25"/>
      <c r="DX209" s="117"/>
      <c r="DY209" s="117"/>
      <c r="DZ209" s="118"/>
      <c r="EA209" s="116"/>
      <c r="EB209" s="25"/>
      <c r="EC209" s="117"/>
      <c r="ED209" s="117"/>
      <c r="EE209" s="118"/>
      <c r="EF209" s="116"/>
      <c r="EG209" s="25"/>
      <c r="EH209" s="117"/>
      <c r="EI209" s="117"/>
      <c r="EJ209" s="118"/>
      <c r="EK209" s="116"/>
      <c r="EL209" s="25"/>
      <c r="EM209" s="117"/>
      <c r="EN209" s="117"/>
      <c r="EO209" s="118"/>
      <c r="EP209" s="116"/>
      <c r="EQ209" s="25"/>
      <c r="ER209" s="117"/>
      <c r="ES209" s="117"/>
      <c r="ET209" s="118"/>
      <c r="EU209" s="116"/>
      <c r="EV209" s="25"/>
      <c r="EW209" s="117"/>
      <c r="EX209" s="117"/>
      <c r="EY209" s="118"/>
      <c r="EZ209" s="116"/>
      <c r="FA209" s="25"/>
      <c r="FB209" s="117"/>
      <c r="FC209" s="117"/>
      <c r="FD209" s="118"/>
      <c r="FE209" s="116"/>
      <c r="FF209" s="25"/>
      <c r="FG209" s="117"/>
      <c r="FH209" s="117"/>
      <c r="FI209" s="118"/>
      <c r="FJ209" s="116"/>
      <c r="FK209" s="25"/>
      <c r="FL209" s="117"/>
      <c r="FM209" s="117"/>
      <c r="FN209" s="118"/>
      <c r="FO209" s="116"/>
      <c r="FP209" s="25"/>
      <c r="FQ209" s="117"/>
      <c r="FR209" s="117"/>
      <c r="FS209" s="118"/>
      <c r="FT209" s="116"/>
      <c r="FU209" s="25"/>
      <c r="FV209" s="117"/>
      <c r="FW209" s="117"/>
      <c r="FX209" s="118"/>
      <c r="FY209" s="116"/>
      <c r="FZ209" s="25"/>
      <c r="GA209" s="117"/>
      <c r="GB209" s="117"/>
      <c r="GC209" s="118"/>
      <c r="GD209" s="116"/>
      <c r="GE209" s="25"/>
      <c r="GF209" s="117"/>
      <c r="GG209" s="117"/>
      <c r="GH209" s="118"/>
      <c r="GI209" s="116"/>
      <c r="GJ209" s="25"/>
      <c r="GK209" s="117"/>
      <c r="GL209" s="117"/>
      <c r="GM209" s="118"/>
      <c r="GN209" s="116"/>
      <c r="GO209" s="25"/>
      <c r="GP209" s="117"/>
      <c r="GQ209" s="117"/>
      <c r="GR209" s="118"/>
      <c r="GS209" s="116"/>
      <c r="GT209" s="25"/>
      <c r="GU209" s="117"/>
      <c r="GV209" s="117"/>
      <c r="GW209" s="118"/>
      <c r="GX209" s="116"/>
      <c r="GY209" s="25"/>
      <c r="GZ209" s="117"/>
      <c r="HA209" s="117"/>
      <c r="HB209" s="118"/>
      <c r="HC209" s="116"/>
      <c r="HD209" s="25"/>
      <c r="HE209" s="117"/>
      <c r="HF209" s="117"/>
      <c r="HG209" s="118"/>
      <c r="HH209" s="116"/>
      <c r="HI209" s="25"/>
      <c r="HJ209" s="117"/>
      <c r="HK209" s="117"/>
      <c r="HL209" s="118"/>
      <c r="HM209" s="116"/>
      <c r="HN209" s="25"/>
      <c r="HO209" s="117"/>
      <c r="HP209" s="117"/>
      <c r="HQ209" s="118"/>
      <c r="HR209" s="116"/>
      <c r="HS209" s="25"/>
      <c r="HT209" s="117"/>
      <c r="HU209" s="117"/>
      <c r="HV209" s="118"/>
      <c r="HW209" s="116"/>
      <c r="HX209" s="25"/>
      <c r="HY209" s="117"/>
      <c r="HZ209" s="117"/>
      <c r="IA209" s="118"/>
      <c r="IB209" s="116"/>
      <c r="IC209" s="25"/>
      <c r="ID209" s="117"/>
      <c r="IE209" s="117"/>
      <c r="IF209" s="118"/>
      <c r="IG209" s="116"/>
      <c r="IH209" s="25"/>
      <c r="II209" s="117"/>
      <c r="IJ209" s="117"/>
      <c r="IK209" s="118"/>
      <c r="IL209" s="116"/>
      <c r="IM209" s="25"/>
      <c r="IN209" s="117"/>
      <c r="IO209" s="117"/>
      <c r="IP209" s="118"/>
      <c r="IQ209" s="116"/>
      <c r="IR209" s="25"/>
      <c r="IS209" s="117"/>
      <c r="IT209" s="117"/>
      <c r="IU209" s="118"/>
      <c r="IV209" s="116"/>
    </row>
    <row r="210" spans="1:6" s="139" customFormat="1" ht="15.75">
      <c r="A210" s="120"/>
      <c r="B210" s="250"/>
      <c r="C210" s="107"/>
      <c r="D210" s="107"/>
      <c r="E210" s="108"/>
      <c r="F210" s="138"/>
    </row>
    <row r="211" spans="1:256" s="139" customFormat="1" ht="15.75">
      <c r="A211" s="111" t="s">
        <v>103</v>
      </c>
      <c r="B211" s="251" t="s">
        <v>104</v>
      </c>
      <c r="C211" s="107" t="s">
        <v>58</v>
      </c>
      <c r="D211" s="107" t="s">
        <v>58</v>
      </c>
      <c r="E211" s="108" t="s">
        <v>58</v>
      </c>
      <c r="F211" s="111"/>
      <c r="G211" s="110"/>
      <c r="H211" s="106"/>
      <c r="I211" s="106"/>
      <c r="J211" s="112"/>
      <c r="K211" s="111"/>
      <c r="L211" s="110"/>
      <c r="M211" s="106"/>
      <c r="N211" s="106"/>
      <c r="O211" s="112"/>
      <c r="P211" s="111"/>
      <c r="Q211" s="110"/>
      <c r="R211" s="106"/>
      <c r="S211" s="106"/>
      <c r="T211" s="112"/>
      <c r="U211" s="111"/>
      <c r="V211" s="110"/>
      <c r="W211" s="106"/>
      <c r="X211" s="106"/>
      <c r="Y211" s="112"/>
      <c r="Z211" s="111"/>
      <c r="AA211" s="110"/>
      <c r="AB211" s="106"/>
      <c r="AC211" s="106"/>
      <c r="AD211" s="112"/>
      <c r="AE211" s="111"/>
      <c r="AF211" s="110"/>
      <c r="AG211" s="106"/>
      <c r="AH211" s="106"/>
      <c r="AI211" s="112"/>
      <c r="AJ211" s="111"/>
      <c r="AK211" s="110"/>
      <c r="AL211" s="106"/>
      <c r="AM211" s="106"/>
      <c r="AN211" s="112"/>
      <c r="AO211" s="111"/>
      <c r="AP211" s="110"/>
      <c r="AQ211" s="106"/>
      <c r="AR211" s="106"/>
      <c r="AS211" s="112"/>
      <c r="AT211" s="111"/>
      <c r="AU211" s="110"/>
      <c r="AV211" s="106"/>
      <c r="AW211" s="106"/>
      <c r="AX211" s="112"/>
      <c r="AY211" s="111"/>
      <c r="AZ211" s="110"/>
      <c r="BA211" s="106"/>
      <c r="BB211" s="106"/>
      <c r="BC211" s="112"/>
      <c r="BD211" s="111"/>
      <c r="BE211" s="110"/>
      <c r="BF211" s="106"/>
      <c r="BG211" s="106"/>
      <c r="BH211" s="112"/>
      <c r="BI211" s="111"/>
      <c r="BJ211" s="110"/>
      <c r="BK211" s="106"/>
      <c r="BL211" s="106"/>
      <c r="BM211" s="112"/>
      <c r="BN211" s="111"/>
      <c r="BO211" s="110"/>
      <c r="BP211" s="106"/>
      <c r="BQ211" s="106"/>
      <c r="BR211" s="112"/>
      <c r="BS211" s="111"/>
      <c r="BT211" s="110"/>
      <c r="BU211" s="106"/>
      <c r="BV211" s="106"/>
      <c r="BW211" s="112"/>
      <c r="BX211" s="111"/>
      <c r="BY211" s="110"/>
      <c r="BZ211" s="106"/>
      <c r="CA211" s="106"/>
      <c r="CB211" s="112"/>
      <c r="CC211" s="111"/>
      <c r="CD211" s="110"/>
      <c r="CE211" s="106"/>
      <c r="CF211" s="106"/>
      <c r="CG211" s="112"/>
      <c r="CH211" s="111"/>
      <c r="CI211" s="110"/>
      <c r="CJ211" s="106"/>
      <c r="CK211" s="106"/>
      <c r="CL211" s="112"/>
      <c r="CM211" s="111"/>
      <c r="CN211" s="110"/>
      <c r="CO211" s="106"/>
      <c r="CP211" s="106"/>
      <c r="CQ211" s="112"/>
      <c r="CR211" s="111"/>
      <c r="CS211" s="110"/>
      <c r="CT211" s="106"/>
      <c r="CU211" s="106"/>
      <c r="CV211" s="112"/>
      <c r="CW211" s="111"/>
      <c r="CX211" s="110"/>
      <c r="CY211" s="106"/>
      <c r="CZ211" s="106"/>
      <c r="DA211" s="112"/>
      <c r="DB211" s="111"/>
      <c r="DC211" s="110"/>
      <c r="DD211" s="106"/>
      <c r="DE211" s="106"/>
      <c r="DF211" s="112"/>
      <c r="DG211" s="111"/>
      <c r="DH211" s="110"/>
      <c r="DI211" s="106"/>
      <c r="DJ211" s="106"/>
      <c r="DK211" s="112"/>
      <c r="DL211" s="111"/>
      <c r="DM211" s="110"/>
      <c r="DN211" s="106"/>
      <c r="DO211" s="106"/>
      <c r="DP211" s="112"/>
      <c r="DQ211" s="111"/>
      <c r="DR211" s="110"/>
      <c r="DS211" s="106"/>
      <c r="DT211" s="106"/>
      <c r="DU211" s="112"/>
      <c r="DV211" s="111"/>
      <c r="DW211" s="110"/>
      <c r="DX211" s="106"/>
      <c r="DY211" s="106"/>
      <c r="DZ211" s="112"/>
      <c r="EA211" s="111"/>
      <c r="EB211" s="110"/>
      <c r="EC211" s="106"/>
      <c r="ED211" s="106"/>
      <c r="EE211" s="112"/>
      <c r="EF211" s="111"/>
      <c r="EG211" s="110"/>
      <c r="EH211" s="106"/>
      <c r="EI211" s="106"/>
      <c r="EJ211" s="112"/>
      <c r="EK211" s="111"/>
      <c r="EL211" s="110"/>
      <c r="EM211" s="106"/>
      <c r="EN211" s="106"/>
      <c r="EO211" s="112"/>
      <c r="EP211" s="111"/>
      <c r="EQ211" s="110"/>
      <c r="ER211" s="106"/>
      <c r="ES211" s="106"/>
      <c r="ET211" s="112"/>
      <c r="EU211" s="111"/>
      <c r="EV211" s="110"/>
      <c r="EW211" s="106"/>
      <c r="EX211" s="106"/>
      <c r="EY211" s="112"/>
      <c r="EZ211" s="111"/>
      <c r="FA211" s="110"/>
      <c r="FB211" s="106"/>
      <c r="FC211" s="106"/>
      <c r="FD211" s="112"/>
      <c r="FE211" s="111"/>
      <c r="FF211" s="110"/>
      <c r="FG211" s="106"/>
      <c r="FH211" s="106"/>
      <c r="FI211" s="112"/>
      <c r="FJ211" s="111"/>
      <c r="FK211" s="110"/>
      <c r="FL211" s="106"/>
      <c r="FM211" s="106"/>
      <c r="FN211" s="112"/>
      <c r="FO211" s="111"/>
      <c r="FP211" s="110"/>
      <c r="FQ211" s="106"/>
      <c r="FR211" s="106"/>
      <c r="FS211" s="112"/>
      <c r="FT211" s="111"/>
      <c r="FU211" s="110"/>
      <c r="FV211" s="106"/>
      <c r="FW211" s="106"/>
      <c r="FX211" s="112"/>
      <c r="FY211" s="111"/>
      <c r="FZ211" s="110"/>
      <c r="GA211" s="106"/>
      <c r="GB211" s="106"/>
      <c r="GC211" s="112"/>
      <c r="GD211" s="111"/>
      <c r="GE211" s="110"/>
      <c r="GF211" s="106"/>
      <c r="GG211" s="106"/>
      <c r="GH211" s="112"/>
      <c r="GI211" s="111"/>
      <c r="GJ211" s="110"/>
      <c r="GK211" s="106"/>
      <c r="GL211" s="106"/>
      <c r="GM211" s="112"/>
      <c r="GN211" s="111"/>
      <c r="GO211" s="110"/>
      <c r="GP211" s="106"/>
      <c r="GQ211" s="106"/>
      <c r="GR211" s="112"/>
      <c r="GS211" s="111"/>
      <c r="GT211" s="110"/>
      <c r="GU211" s="106"/>
      <c r="GV211" s="106"/>
      <c r="GW211" s="112"/>
      <c r="GX211" s="111"/>
      <c r="GY211" s="110"/>
      <c r="GZ211" s="106"/>
      <c r="HA211" s="106"/>
      <c r="HB211" s="112"/>
      <c r="HC211" s="111"/>
      <c r="HD211" s="110"/>
      <c r="HE211" s="106"/>
      <c r="HF211" s="106"/>
      <c r="HG211" s="112"/>
      <c r="HH211" s="111"/>
      <c r="HI211" s="110"/>
      <c r="HJ211" s="106"/>
      <c r="HK211" s="106"/>
      <c r="HL211" s="112"/>
      <c r="HM211" s="111"/>
      <c r="HN211" s="110"/>
      <c r="HO211" s="106"/>
      <c r="HP211" s="106"/>
      <c r="HQ211" s="112"/>
      <c r="HR211" s="111"/>
      <c r="HS211" s="110"/>
      <c r="HT211" s="106"/>
      <c r="HU211" s="106"/>
      <c r="HV211" s="112"/>
      <c r="HW211" s="111"/>
      <c r="HX211" s="110"/>
      <c r="HY211" s="106"/>
      <c r="HZ211" s="106"/>
      <c r="IA211" s="112"/>
      <c r="IB211" s="111"/>
      <c r="IC211" s="110"/>
      <c r="ID211" s="106"/>
      <c r="IE211" s="106"/>
      <c r="IF211" s="112"/>
      <c r="IG211" s="111"/>
      <c r="IH211" s="110"/>
      <c r="II211" s="106"/>
      <c r="IJ211" s="106"/>
      <c r="IK211" s="112"/>
      <c r="IL211" s="111"/>
      <c r="IM211" s="110"/>
      <c r="IN211" s="106"/>
      <c r="IO211" s="106"/>
      <c r="IP211" s="112"/>
      <c r="IQ211" s="111"/>
      <c r="IR211" s="110"/>
      <c r="IS211" s="106"/>
      <c r="IT211" s="106"/>
      <c r="IU211" s="112"/>
      <c r="IV211" s="111"/>
    </row>
    <row r="212" spans="1:256" s="139" customFormat="1" ht="15.75">
      <c r="A212" s="113" t="s">
        <v>105</v>
      </c>
      <c r="B212" s="280"/>
      <c r="C212" s="114" t="s">
        <v>58</v>
      </c>
      <c r="D212" s="114" t="s">
        <v>58</v>
      </c>
      <c r="E212" s="115" t="s">
        <v>58</v>
      </c>
      <c r="F212" s="116"/>
      <c r="G212" s="25"/>
      <c r="H212" s="117"/>
      <c r="I212" s="117"/>
      <c r="J212" s="118"/>
      <c r="K212" s="116"/>
      <c r="L212" s="25"/>
      <c r="M212" s="117"/>
      <c r="N212" s="117"/>
      <c r="O212" s="118"/>
      <c r="P212" s="116"/>
      <c r="Q212" s="25"/>
      <c r="R212" s="117"/>
      <c r="S212" s="117"/>
      <c r="T212" s="118"/>
      <c r="U212" s="116"/>
      <c r="V212" s="25"/>
      <c r="W212" s="117"/>
      <c r="X212" s="117"/>
      <c r="Y212" s="118"/>
      <c r="Z212" s="116"/>
      <c r="AA212" s="25"/>
      <c r="AB212" s="117"/>
      <c r="AC212" s="117"/>
      <c r="AD212" s="118"/>
      <c r="AE212" s="116"/>
      <c r="AF212" s="25"/>
      <c r="AG212" s="117"/>
      <c r="AH212" s="117"/>
      <c r="AI212" s="118"/>
      <c r="AJ212" s="116"/>
      <c r="AK212" s="25"/>
      <c r="AL212" s="117"/>
      <c r="AM212" s="117"/>
      <c r="AN212" s="118"/>
      <c r="AO212" s="116"/>
      <c r="AP212" s="25"/>
      <c r="AQ212" s="117"/>
      <c r="AR212" s="117"/>
      <c r="AS212" s="118"/>
      <c r="AT212" s="116"/>
      <c r="AU212" s="25"/>
      <c r="AV212" s="117"/>
      <c r="AW212" s="117"/>
      <c r="AX212" s="118"/>
      <c r="AY212" s="116"/>
      <c r="AZ212" s="25"/>
      <c r="BA212" s="117"/>
      <c r="BB212" s="117"/>
      <c r="BC212" s="118"/>
      <c r="BD212" s="116"/>
      <c r="BE212" s="25"/>
      <c r="BF212" s="117"/>
      <c r="BG212" s="117"/>
      <c r="BH212" s="118"/>
      <c r="BI212" s="116"/>
      <c r="BJ212" s="25"/>
      <c r="BK212" s="117"/>
      <c r="BL212" s="117"/>
      <c r="BM212" s="118"/>
      <c r="BN212" s="116"/>
      <c r="BO212" s="25"/>
      <c r="BP212" s="117"/>
      <c r="BQ212" s="117"/>
      <c r="BR212" s="118"/>
      <c r="BS212" s="116"/>
      <c r="BT212" s="25"/>
      <c r="BU212" s="117"/>
      <c r="BV212" s="117"/>
      <c r="BW212" s="118"/>
      <c r="BX212" s="116"/>
      <c r="BY212" s="25"/>
      <c r="BZ212" s="117"/>
      <c r="CA212" s="117"/>
      <c r="CB212" s="118"/>
      <c r="CC212" s="116"/>
      <c r="CD212" s="25"/>
      <c r="CE212" s="117"/>
      <c r="CF212" s="117"/>
      <c r="CG212" s="118"/>
      <c r="CH212" s="116"/>
      <c r="CI212" s="25"/>
      <c r="CJ212" s="117"/>
      <c r="CK212" s="117"/>
      <c r="CL212" s="118"/>
      <c r="CM212" s="116"/>
      <c r="CN212" s="25"/>
      <c r="CO212" s="117"/>
      <c r="CP212" s="117"/>
      <c r="CQ212" s="118"/>
      <c r="CR212" s="116"/>
      <c r="CS212" s="25"/>
      <c r="CT212" s="117"/>
      <c r="CU212" s="117"/>
      <c r="CV212" s="118"/>
      <c r="CW212" s="116"/>
      <c r="CX212" s="25"/>
      <c r="CY212" s="117"/>
      <c r="CZ212" s="117"/>
      <c r="DA212" s="118"/>
      <c r="DB212" s="116"/>
      <c r="DC212" s="25"/>
      <c r="DD212" s="117"/>
      <c r="DE212" s="117"/>
      <c r="DF212" s="118"/>
      <c r="DG212" s="116"/>
      <c r="DH212" s="25"/>
      <c r="DI212" s="117"/>
      <c r="DJ212" s="117"/>
      <c r="DK212" s="118"/>
      <c r="DL212" s="116"/>
      <c r="DM212" s="25"/>
      <c r="DN212" s="117"/>
      <c r="DO212" s="117"/>
      <c r="DP212" s="118"/>
      <c r="DQ212" s="116"/>
      <c r="DR212" s="25"/>
      <c r="DS212" s="117"/>
      <c r="DT212" s="117"/>
      <c r="DU212" s="118"/>
      <c r="DV212" s="116"/>
      <c r="DW212" s="25"/>
      <c r="DX212" s="117"/>
      <c r="DY212" s="117"/>
      <c r="DZ212" s="118"/>
      <c r="EA212" s="116"/>
      <c r="EB212" s="25"/>
      <c r="EC212" s="117"/>
      <c r="ED212" s="117"/>
      <c r="EE212" s="118"/>
      <c r="EF212" s="116"/>
      <c r="EG212" s="25"/>
      <c r="EH212" s="117"/>
      <c r="EI212" s="117"/>
      <c r="EJ212" s="118"/>
      <c r="EK212" s="116"/>
      <c r="EL212" s="25"/>
      <c r="EM212" s="117"/>
      <c r="EN212" s="117"/>
      <c r="EO212" s="118"/>
      <c r="EP212" s="116"/>
      <c r="EQ212" s="25"/>
      <c r="ER212" s="117"/>
      <c r="ES212" s="117"/>
      <c r="ET212" s="118"/>
      <c r="EU212" s="116"/>
      <c r="EV212" s="25"/>
      <c r="EW212" s="117"/>
      <c r="EX212" s="117"/>
      <c r="EY212" s="118"/>
      <c r="EZ212" s="116"/>
      <c r="FA212" s="25"/>
      <c r="FB212" s="117"/>
      <c r="FC212" s="117"/>
      <c r="FD212" s="118"/>
      <c r="FE212" s="116"/>
      <c r="FF212" s="25"/>
      <c r="FG212" s="117"/>
      <c r="FH212" s="117"/>
      <c r="FI212" s="118"/>
      <c r="FJ212" s="116"/>
      <c r="FK212" s="25"/>
      <c r="FL212" s="117"/>
      <c r="FM212" s="117"/>
      <c r="FN212" s="118"/>
      <c r="FO212" s="116"/>
      <c r="FP212" s="25"/>
      <c r="FQ212" s="117"/>
      <c r="FR212" s="117"/>
      <c r="FS212" s="118"/>
      <c r="FT212" s="116"/>
      <c r="FU212" s="25"/>
      <c r="FV212" s="117"/>
      <c r="FW212" s="117"/>
      <c r="FX212" s="118"/>
      <c r="FY212" s="116"/>
      <c r="FZ212" s="25"/>
      <c r="GA212" s="117"/>
      <c r="GB212" s="117"/>
      <c r="GC212" s="118"/>
      <c r="GD212" s="116"/>
      <c r="GE212" s="25"/>
      <c r="GF212" s="117"/>
      <c r="GG212" s="117"/>
      <c r="GH212" s="118"/>
      <c r="GI212" s="116"/>
      <c r="GJ212" s="25"/>
      <c r="GK212" s="117"/>
      <c r="GL212" s="117"/>
      <c r="GM212" s="118"/>
      <c r="GN212" s="116"/>
      <c r="GO212" s="25"/>
      <c r="GP212" s="117"/>
      <c r="GQ212" s="117"/>
      <c r="GR212" s="118"/>
      <c r="GS212" s="116"/>
      <c r="GT212" s="25"/>
      <c r="GU212" s="117"/>
      <c r="GV212" s="117"/>
      <c r="GW212" s="118"/>
      <c r="GX212" s="116"/>
      <c r="GY212" s="25"/>
      <c r="GZ212" s="117"/>
      <c r="HA212" s="117"/>
      <c r="HB212" s="118"/>
      <c r="HC212" s="116"/>
      <c r="HD212" s="25"/>
      <c r="HE212" s="117"/>
      <c r="HF212" s="117"/>
      <c r="HG212" s="118"/>
      <c r="HH212" s="116"/>
      <c r="HI212" s="25"/>
      <c r="HJ212" s="117"/>
      <c r="HK212" s="117"/>
      <c r="HL212" s="118"/>
      <c r="HM212" s="116"/>
      <c r="HN212" s="25"/>
      <c r="HO212" s="117"/>
      <c r="HP212" s="117"/>
      <c r="HQ212" s="118"/>
      <c r="HR212" s="116"/>
      <c r="HS212" s="25"/>
      <c r="HT212" s="117"/>
      <c r="HU212" s="117"/>
      <c r="HV212" s="118"/>
      <c r="HW212" s="116"/>
      <c r="HX212" s="25"/>
      <c r="HY212" s="117"/>
      <c r="HZ212" s="117"/>
      <c r="IA212" s="118"/>
      <c r="IB212" s="116"/>
      <c r="IC212" s="25"/>
      <c r="ID212" s="117"/>
      <c r="IE212" s="117"/>
      <c r="IF212" s="118"/>
      <c r="IG212" s="116"/>
      <c r="IH212" s="25"/>
      <c r="II212" s="117"/>
      <c r="IJ212" s="117"/>
      <c r="IK212" s="118"/>
      <c r="IL212" s="116"/>
      <c r="IM212" s="25"/>
      <c r="IN212" s="117"/>
      <c r="IO212" s="117"/>
      <c r="IP212" s="118"/>
      <c r="IQ212" s="116"/>
      <c r="IR212" s="25"/>
      <c r="IS212" s="117"/>
      <c r="IT212" s="117"/>
      <c r="IU212" s="118"/>
      <c r="IV212" s="116"/>
    </row>
    <row r="213" spans="1:6" s="139" customFormat="1" ht="15.75">
      <c r="A213" s="120"/>
      <c r="B213" s="250"/>
      <c r="C213" s="107"/>
      <c r="D213" s="107"/>
      <c r="E213" s="108"/>
      <c r="F213" s="138"/>
    </row>
    <row r="214" spans="1:6" s="139" customFormat="1" ht="30.75">
      <c r="A214" s="278" t="s">
        <v>108</v>
      </c>
      <c r="B214" s="251" t="s">
        <v>109</v>
      </c>
      <c r="C214" s="106" t="s">
        <v>58</v>
      </c>
      <c r="D214" s="107" t="s">
        <v>58</v>
      </c>
      <c r="E214" s="108" t="s">
        <v>58</v>
      </c>
      <c r="F214" s="138"/>
    </row>
    <row r="215" spans="1:6" s="139" customFormat="1" ht="15.75">
      <c r="A215" s="120"/>
      <c r="B215" s="251" t="s">
        <v>110</v>
      </c>
      <c r="C215" s="106">
        <v>36</v>
      </c>
      <c r="D215" s="107">
        <v>21</v>
      </c>
      <c r="E215" s="108">
        <v>0.5833333333333334</v>
      </c>
      <c r="F215" s="138"/>
    </row>
    <row r="216" spans="1:256" s="139" customFormat="1" ht="15.75">
      <c r="A216" s="111"/>
      <c r="B216" s="251" t="s">
        <v>111</v>
      </c>
      <c r="C216" s="107">
        <v>47</v>
      </c>
      <c r="D216" s="107">
        <v>18</v>
      </c>
      <c r="E216" s="108">
        <v>0.3829787234042553</v>
      </c>
      <c r="F216" s="111"/>
      <c r="G216" s="110"/>
      <c r="H216" s="106"/>
      <c r="I216" s="106"/>
      <c r="J216" s="112"/>
      <c r="K216" s="111"/>
      <c r="L216" s="110"/>
      <c r="M216" s="106"/>
      <c r="N216" s="106"/>
      <c r="O216" s="112"/>
      <c r="P216" s="111"/>
      <c r="Q216" s="110"/>
      <c r="R216" s="106"/>
      <c r="S216" s="106"/>
      <c r="T216" s="112"/>
      <c r="U216" s="111"/>
      <c r="V216" s="110"/>
      <c r="W216" s="106"/>
      <c r="X216" s="106"/>
      <c r="Y216" s="112"/>
      <c r="Z216" s="111"/>
      <c r="AA216" s="110"/>
      <c r="AB216" s="106"/>
      <c r="AC216" s="106"/>
      <c r="AD216" s="112"/>
      <c r="AE216" s="111"/>
      <c r="AF216" s="110"/>
      <c r="AG216" s="106"/>
      <c r="AH216" s="106"/>
      <c r="AI216" s="112"/>
      <c r="AJ216" s="111"/>
      <c r="AK216" s="110"/>
      <c r="AL216" s="106"/>
      <c r="AM216" s="106"/>
      <c r="AN216" s="112"/>
      <c r="AO216" s="111"/>
      <c r="AP216" s="110"/>
      <c r="AQ216" s="106"/>
      <c r="AR216" s="106"/>
      <c r="AS216" s="112"/>
      <c r="AT216" s="111"/>
      <c r="AU216" s="110"/>
      <c r="AV216" s="106"/>
      <c r="AW216" s="106"/>
      <c r="AX216" s="112"/>
      <c r="AY216" s="111"/>
      <c r="AZ216" s="110"/>
      <c r="BA216" s="106"/>
      <c r="BB216" s="106"/>
      <c r="BC216" s="112"/>
      <c r="BD216" s="111"/>
      <c r="BE216" s="110"/>
      <c r="BF216" s="106"/>
      <c r="BG216" s="106"/>
      <c r="BH216" s="112"/>
      <c r="BI216" s="111"/>
      <c r="BJ216" s="110"/>
      <c r="BK216" s="106"/>
      <c r="BL216" s="106"/>
      <c r="BM216" s="112"/>
      <c r="BN216" s="111"/>
      <c r="BO216" s="110"/>
      <c r="BP216" s="106"/>
      <c r="BQ216" s="106"/>
      <c r="BR216" s="112"/>
      <c r="BS216" s="111"/>
      <c r="BT216" s="110"/>
      <c r="BU216" s="106"/>
      <c r="BV216" s="106"/>
      <c r="BW216" s="112"/>
      <c r="BX216" s="111"/>
      <c r="BY216" s="110"/>
      <c r="BZ216" s="106"/>
      <c r="CA216" s="106"/>
      <c r="CB216" s="112"/>
      <c r="CC216" s="111"/>
      <c r="CD216" s="110"/>
      <c r="CE216" s="106"/>
      <c r="CF216" s="106"/>
      <c r="CG216" s="112"/>
      <c r="CH216" s="111"/>
      <c r="CI216" s="110"/>
      <c r="CJ216" s="106"/>
      <c r="CK216" s="106"/>
      <c r="CL216" s="112"/>
      <c r="CM216" s="111"/>
      <c r="CN216" s="110"/>
      <c r="CO216" s="106"/>
      <c r="CP216" s="106"/>
      <c r="CQ216" s="112"/>
      <c r="CR216" s="111"/>
      <c r="CS216" s="110"/>
      <c r="CT216" s="106"/>
      <c r="CU216" s="106"/>
      <c r="CV216" s="112"/>
      <c r="CW216" s="111"/>
      <c r="CX216" s="110"/>
      <c r="CY216" s="106"/>
      <c r="CZ216" s="106"/>
      <c r="DA216" s="112"/>
      <c r="DB216" s="111"/>
      <c r="DC216" s="110"/>
      <c r="DD216" s="106"/>
      <c r="DE216" s="106"/>
      <c r="DF216" s="112"/>
      <c r="DG216" s="111"/>
      <c r="DH216" s="110"/>
      <c r="DI216" s="106"/>
      <c r="DJ216" s="106"/>
      <c r="DK216" s="112"/>
      <c r="DL216" s="111"/>
      <c r="DM216" s="110"/>
      <c r="DN216" s="106"/>
      <c r="DO216" s="106"/>
      <c r="DP216" s="112"/>
      <c r="DQ216" s="111"/>
      <c r="DR216" s="110"/>
      <c r="DS216" s="106"/>
      <c r="DT216" s="106"/>
      <c r="DU216" s="112"/>
      <c r="DV216" s="111"/>
      <c r="DW216" s="110"/>
      <c r="DX216" s="106"/>
      <c r="DY216" s="106"/>
      <c r="DZ216" s="112"/>
      <c r="EA216" s="111"/>
      <c r="EB216" s="110"/>
      <c r="EC216" s="106"/>
      <c r="ED216" s="106"/>
      <c r="EE216" s="112"/>
      <c r="EF216" s="111"/>
      <c r="EG216" s="110"/>
      <c r="EH216" s="106"/>
      <c r="EI216" s="106"/>
      <c r="EJ216" s="112"/>
      <c r="EK216" s="111"/>
      <c r="EL216" s="110"/>
      <c r="EM216" s="106"/>
      <c r="EN216" s="106"/>
      <c r="EO216" s="112"/>
      <c r="EP216" s="111"/>
      <c r="EQ216" s="110"/>
      <c r="ER216" s="106"/>
      <c r="ES216" s="106"/>
      <c r="ET216" s="112"/>
      <c r="EU216" s="111"/>
      <c r="EV216" s="110"/>
      <c r="EW216" s="106"/>
      <c r="EX216" s="106"/>
      <c r="EY216" s="112"/>
      <c r="EZ216" s="111"/>
      <c r="FA216" s="110"/>
      <c r="FB216" s="106"/>
      <c r="FC216" s="106"/>
      <c r="FD216" s="112"/>
      <c r="FE216" s="111"/>
      <c r="FF216" s="110"/>
      <c r="FG216" s="106"/>
      <c r="FH216" s="106"/>
      <c r="FI216" s="112"/>
      <c r="FJ216" s="111"/>
      <c r="FK216" s="110"/>
      <c r="FL216" s="106"/>
      <c r="FM216" s="106"/>
      <c r="FN216" s="112"/>
      <c r="FO216" s="111"/>
      <c r="FP216" s="110"/>
      <c r="FQ216" s="106"/>
      <c r="FR216" s="106"/>
      <c r="FS216" s="112"/>
      <c r="FT216" s="111"/>
      <c r="FU216" s="110"/>
      <c r="FV216" s="106"/>
      <c r="FW216" s="106"/>
      <c r="FX216" s="112"/>
      <c r="FY216" s="111"/>
      <c r="FZ216" s="110"/>
      <c r="GA216" s="106"/>
      <c r="GB216" s="106"/>
      <c r="GC216" s="112"/>
      <c r="GD216" s="111"/>
      <c r="GE216" s="110"/>
      <c r="GF216" s="106"/>
      <c r="GG216" s="106"/>
      <c r="GH216" s="112"/>
      <c r="GI216" s="111"/>
      <c r="GJ216" s="110"/>
      <c r="GK216" s="106"/>
      <c r="GL216" s="106"/>
      <c r="GM216" s="112"/>
      <c r="GN216" s="111"/>
      <c r="GO216" s="110"/>
      <c r="GP216" s="106"/>
      <c r="GQ216" s="106"/>
      <c r="GR216" s="112"/>
      <c r="GS216" s="111"/>
      <c r="GT216" s="110"/>
      <c r="GU216" s="106"/>
      <c r="GV216" s="106"/>
      <c r="GW216" s="112"/>
      <c r="GX216" s="111"/>
      <c r="GY216" s="110"/>
      <c r="GZ216" s="106"/>
      <c r="HA216" s="106"/>
      <c r="HB216" s="112"/>
      <c r="HC216" s="111"/>
      <c r="HD216" s="110"/>
      <c r="HE216" s="106"/>
      <c r="HF216" s="106"/>
      <c r="HG216" s="112"/>
      <c r="HH216" s="111"/>
      <c r="HI216" s="110"/>
      <c r="HJ216" s="106"/>
      <c r="HK216" s="106"/>
      <c r="HL216" s="112"/>
      <c r="HM216" s="111"/>
      <c r="HN216" s="110"/>
      <c r="HO216" s="106"/>
      <c r="HP216" s="106"/>
      <c r="HQ216" s="112"/>
      <c r="HR216" s="111"/>
      <c r="HS216" s="110"/>
      <c r="HT216" s="106"/>
      <c r="HU216" s="106"/>
      <c r="HV216" s="112"/>
      <c r="HW216" s="111"/>
      <c r="HX216" s="110"/>
      <c r="HY216" s="106"/>
      <c r="HZ216" s="106"/>
      <c r="IA216" s="112"/>
      <c r="IB216" s="111"/>
      <c r="IC216" s="110"/>
      <c r="ID216" s="106"/>
      <c r="IE216" s="106"/>
      <c r="IF216" s="112"/>
      <c r="IG216" s="111"/>
      <c r="IH216" s="110"/>
      <c r="II216" s="106"/>
      <c r="IJ216" s="106"/>
      <c r="IK216" s="112"/>
      <c r="IL216" s="111"/>
      <c r="IM216" s="110"/>
      <c r="IN216" s="106"/>
      <c r="IO216" s="106"/>
      <c r="IP216" s="112"/>
      <c r="IQ216" s="111"/>
      <c r="IR216" s="110"/>
      <c r="IS216" s="106"/>
      <c r="IT216" s="106"/>
      <c r="IU216" s="112"/>
      <c r="IV216" s="111"/>
    </row>
    <row r="217" spans="1:256" s="139" customFormat="1" ht="15.75">
      <c r="A217" s="113" t="s">
        <v>112</v>
      </c>
      <c r="B217" s="280"/>
      <c r="C217" s="114">
        <v>86</v>
      </c>
      <c r="D217" s="114">
        <v>41</v>
      </c>
      <c r="E217" s="115">
        <v>0.47674418604651164</v>
      </c>
      <c r="F217" s="116"/>
      <c r="G217" s="25"/>
      <c r="H217" s="117"/>
      <c r="I217" s="117"/>
      <c r="J217" s="118"/>
      <c r="K217" s="116"/>
      <c r="L217" s="25"/>
      <c r="M217" s="117"/>
      <c r="N217" s="117"/>
      <c r="O217" s="118"/>
      <c r="P217" s="116"/>
      <c r="Q217" s="25"/>
      <c r="R217" s="117"/>
      <c r="S217" s="117"/>
      <c r="T217" s="118"/>
      <c r="U217" s="116"/>
      <c r="V217" s="25"/>
      <c r="W217" s="117"/>
      <c r="X217" s="117"/>
      <c r="Y217" s="118"/>
      <c r="Z217" s="116"/>
      <c r="AA217" s="25"/>
      <c r="AB217" s="117"/>
      <c r="AC217" s="117"/>
      <c r="AD217" s="118"/>
      <c r="AE217" s="116"/>
      <c r="AF217" s="25"/>
      <c r="AG217" s="117"/>
      <c r="AH217" s="117"/>
      <c r="AI217" s="118"/>
      <c r="AJ217" s="116"/>
      <c r="AK217" s="25"/>
      <c r="AL217" s="117"/>
      <c r="AM217" s="117"/>
      <c r="AN217" s="118"/>
      <c r="AO217" s="116"/>
      <c r="AP217" s="25"/>
      <c r="AQ217" s="117"/>
      <c r="AR217" s="117"/>
      <c r="AS217" s="118"/>
      <c r="AT217" s="116"/>
      <c r="AU217" s="25"/>
      <c r="AV217" s="117"/>
      <c r="AW217" s="117"/>
      <c r="AX217" s="118"/>
      <c r="AY217" s="116"/>
      <c r="AZ217" s="25"/>
      <c r="BA217" s="117"/>
      <c r="BB217" s="117"/>
      <c r="BC217" s="118"/>
      <c r="BD217" s="116"/>
      <c r="BE217" s="25"/>
      <c r="BF217" s="117"/>
      <c r="BG217" s="117"/>
      <c r="BH217" s="118"/>
      <c r="BI217" s="116"/>
      <c r="BJ217" s="25"/>
      <c r="BK217" s="117"/>
      <c r="BL217" s="117"/>
      <c r="BM217" s="118"/>
      <c r="BN217" s="116"/>
      <c r="BO217" s="25"/>
      <c r="BP217" s="117"/>
      <c r="BQ217" s="117"/>
      <c r="BR217" s="118"/>
      <c r="BS217" s="116"/>
      <c r="BT217" s="25"/>
      <c r="BU217" s="117"/>
      <c r="BV217" s="117"/>
      <c r="BW217" s="118"/>
      <c r="BX217" s="116"/>
      <c r="BY217" s="25"/>
      <c r="BZ217" s="117"/>
      <c r="CA217" s="117"/>
      <c r="CB217" s="118"/>
      <c r="CC217" s="116"/>
      <c r="CD217" s="25"/>
      <c r="CE217" s="117"/>
      <c r="CF217" s="117"/>
      <c r="CG217" s="118"/>
      <c r="CH217" s="116"/>
      <c r="CI217" s="25"/>
      <c r="CJ217" s="117"/>
      <c r="CK217" s="117"/>
      <c r="CL217" s="118"/>
      <c r="CM217" s="116"/>
      <c r="CN217" s="25"/>
      <c r="CO217" s="117"/>
      <c r="CP217" s="117"/>
      <c r="CQ217" s="118"/>
      <c r="CR217" s="116"/>
      <c r="CS217" s="25"/>
      <c r="CT217" s="117"/>
      <c r="CU217" s="117"/>
      <c r="CV217" s="118"/>
      <c r="CW217" s="116"/>
      <c r="CX217" s="25"/>
      <c r="CY217" s="117"/>
      <c r="CZ217" s="117"/>
      <c r="DA217" s="118"/>
      <c r="DB217" s="116"/>
      <c r="DC217" s="25"/>
      <c r="DD217" s="117"/>
      <c r="DE217" s="117"/>
      <c r="DF217" s="118"/>
      <c r="DG217" s="116"/>
      <c r="DH217" s="25"/>
      <c r="DI217" s="117"/>
      <c r="DJ217" s="117"/>
      <c r="DK217" s="118"/>
      <c r="DL217" s="116"/>
      <c r="DM217" s="25"/>
      <c r="DN217" s="117"/>
      <c r="DO217" s="117"/>
      <c r="DP217" s="118"/>
      <c r="DQ217" s="116"/>
      <c r="DR217" s="25"/>
      <c r="DS217" s="117"/>
      <c r="DT217" s="117"/>
      <c r="DU217" s="118"/>
      <c r="DV217" s="116"/>
      <c r="DW217" s="25"/>
      <c r="DX217" s="117"/>
      <c r="DY217" s="117"/>
      <c r="DZ217" s="118"/>
      <c r="EA217" s="116"/>
      <c r="EB217" s="25"/>
      <c r="EC217" s="117"/>
      <c r="ED217" s="117"/>
      <c r="EE217" s="118"/>
      <c r="EF217" s="116"/>
      <c r="EG217" s="25"/>
      <c r="EH217" s="117"/>
      <c r="EI217" s="117"/>
      <c r="EJ217" s="118"/>
      <c r="EK217" s="116"/>
      <c r="EL217" s="25"/>
      <c r="EM217" s="117"/>
      <c r="EN217" s="117"/>
      <c r="EO217" s="118"/>
      <c r="EP217" s="116"/>
      <c r="EQ217" s="25"/>
      <c r="ER217" s="117"/>
      <c r="ES217" s="117"/>
      <c r="ET217" s="118"/>
      <c r="EU217" s="116"/>
      <c r="EV217" s="25"/>
      <c r="EW217" s="117"/>
      <c r="EX217" s="117"/>
      <c r="EY217" s="118"/>
      <c r="EZ217" s="116"/>
      <c r="FA217" s="25"/>
      <c r="FB217" s="117"/>
      <c r="FC217" s="117"/>
      <c r="FD217" s="118"/>
      <c r="FE217" s="116"/>
      <c r="FF217" s="25"/>
      <c r="FG217" s="117"/>
      <c r="FH217" s="117"/>
      <c r="FI217" s="118"/>
      <c r="FJ217" s="116"/>
      <c r="FK217" s="25"/>
      <c r="FL217" s="117"/>
      <c r="FM217" s="117"/>
      <c r="FN217" s="118"/>
      <c r="FO217" s="116"/>
      <c r="FP217" s="25"/>
      <c r="FQ217" s="117"/>
      <c r="FR217" s="117"/>
      <c r="FS217" s="118"/>
      <c r="FT217" s="116"/>
      <c r="FU217" s="25"/>
      <c r="FV217" s="117"/>
      <c r="FW217" s="117"/>
      <c r="FX217" s="118"/>
      <c r="FY217" s="116"/>
      <c r="FZ217" s="25"/>
      <c r="GA217" s="117"/>
      <c r="GB217" s="117"/>
      <c r="GC217" s="118"/>
      <c r="GD217" s="116"/>
      <c r="GE217" s="25"/>
      <c r="GF217" s="117"/>
      <c r="GG217" s="117"/>
      <c r="GH217" s="118"/>
      <c r="GI217" s="116"/>
      <c r="GJ217" s="25"/>
      <c r="GK217" s="117"/>
      <c r="GL217" s="117"/>
      <c r="GM217" s="118"/>
      <c r="GN217" s="116"/>
      <c r="GO217" s="25"/>
      <c r="GP217" s="117"/>
      <c r="GQ217" s="117"/>
      <c r="GR217" s="118"/>
      <c r="GS217" s="116"/>
      <c r="GT217" s="25"/>
      <c r="GU217" s="117"/>
      <c r="GV217" s="117"/>
      <c r="GW217" s="118"/>
      <c r="GX217" s="116"/>
      <c r="GY217" s="25"/>
      <c r="GZ217" s="117"/>
      <c r="HA217" s="117"/>
      <c r="HB217" s="118"/>
      <c r="HC217" s="116"/>
      <c r="HD217" s="25"/>
      <c r="HE217" s="117"/>
      <c r="HF217" s="117"/>
      <c r="HG217" s="118"/>
      <c r="HH217" s="116"/>
      <c r="HI217" s="25"/>
      <c r="HJ217" s="117"/>
      <c r="HK217" s="117"/>
      <c r="HL217" s="118"/>
      <c r="HM217" s="116"/>
      <c r="HN217" s="25"/>
      <c r="HO217" s="117"/>
      <c r="HP217" s="117"/>
      <c r="HQ217" s="118"/>
      <c r="HR217" s="116"/>
      <c r="HS217" s="25"/>
      <c r="HT217" s="117"/>
      <c r="HU217" s="117"/>
      <c r="HV217" s="118"/>
      <c r="HW217" s="116"/>
      <c r="HX217" s="25"/>
      <c r="HY217" s="117"/>
      <c r="HZ217" s="117"/>
      <c r="IA217" s="118"/>
      <c r="IB217" s="116"/>
      <c r="IC217" s="25"/>
      <c r="ID217" s="117"/>
      <c r="IE217" s="117"/>
      <c r="IF217" s="118"/>
      <c r="IG217" s="116"/>
      <c r="IH217" s="25"/>
      <c r="II217" s="117"/>
      <c r="IJ217" s="117"/>
      <c r="IK217" s="118"/>
      <c r="IL217" s="116"/>
      <c r="IM217" s="25"/>
      <c r="IN217" s="117"/>
      <c r="IO217" s="117"/>
      <c r="IP217" s="118"/>
      <c r="IQ217" s="116"/>
      <c r="IR217" s="25"/>
      <c r="IS217" s="117"/>
      <c r="IT217" s="117"/>
      <c r="IU217" s="118"/>
      <c r="IV217" s="116"/>
    </row>
    <row r="218" spans="1:6" s="139" customFormat="1" ht="15.75">
      <c r="A218" s="120"/>
      <c r="B218" s="250"/>
      <c r="C218" s="149" t="s">
        <v>2</v>
      </c>
      <c r="D218" s="107"/>
      <c r="E218" s="108"/>
      <c r="F218" s="138"/>
    </row>
    <row r="219" spans="1:256" s="139" customFormat="1" ht="15.75">
      <c r="A219" s="111" t="s">
        <v>113</v>
      </c>
      <c r="B219" s="251" t="s">
        <v>114</v>
      </c>
      <c r="C219" s="107">
        <v>6</v>
      </c>
      <c r="D219" s="107">
        <v>3</v>
      </c>
      <c r="E219" s="108">
        <v>0.5</v>
      </c>
      <c r="F219" s="111"/>
      <c r="G219" s="110"/>
      <c r="H219" s="106"/>
      <c r="I219" s="106"/>
      <c r="J219" s="112"/>
      <c r="K219" s="111"/>
      <c r="L219" s="110"/>
      <c r="M219" s="106"/>
      <c r="N219" s="106"/>
      <c r="O219" s="112"/>
      <c r="P219" s="111"/>
      <c r="Q219" s="110"/>
      <c r="R219" s="106"/>
      <c r="S219" s="106"/>
      <c r="T219" s="112"/>
      <c r="U219" s="111"/>
      <c r="V219" s="110"/>
      <c r="W219" s="106"/>
      <c r="X219" s="106"/>
      <c r="Y219" s="112"/>
      <c r="Z219" s="111"/>
      <c r="AA219" s="110"/>
      <c r="AB219" s="106"/>
      <c r="AC219" s="106"/>
      <c r="AD219" s="112"/>
      <c r="AE219" s="111"/>
      <c r="AF219" s="110"/>
      <c r="AG219" s="106"/>
      <c r="AH219" s="106"/>
      <c r="AI219" s="112"/>
      <c r="AJ219" s="111"/>
      <c r="AK219" s="110"/>
      <c r="AL219" s="106"/>
      <c r="AM219" s="106"/>
      <c r="AN219" s="112"/>
      <c r="AO219" s="111"/>
      <c r="AP219" s="110"/>
      <c r="AQ219" s="106"/>
      <c r="AR219" s="106"/>
      <c r="AS219" s="112"/>
      <c r="AT219" s="111"/>
      <c r="AU219" s="110"/>
      <c r="AV219" s="106"/>
      <c r="AW219" s="106"/>
      <c r="AX219" s="112"/>
      <c r="AY219" s="111"/>
      <c r="AZ219" s="110"/>
      <c r="BA219" s="106"/>
      <c r="BB219" s="106"/>
      <c r="BC219" s="112"/>
      <c r="BD219" s="111"/>
      <c r="BE219" s="110"/>
      <c r="BF219" s="106"/>
      <c r="BG219" s="106"/>
      <c r="BH219" s="112"/>
      <c r="BI219" s="111"/>
      <c r="BJ219" s="110"/>
      <c r="BK219" s="106"/>
      <c r="BL219" s="106"/>
      <c r="BM219" s="112"/>
      <c r="BN219" s="111"/>
      <c r="BO219" s="110"/>
      <c r="BP219" s="106"/>
      <c r="BQ219" s="106"/>
      <c r="BR219" s="112"/>
      <c r="BS219" s="111"/>
      <c r="BT219" s="110"/>
      <c r="BU219" s="106"/>
      <c r="BV219" s="106"/>
      <c r="BW219" s="112"/>
      <c r="BX219" s="111"/>
      <c r="BY219" s="110"/>
      <c r="BZ219" s="106"/>
      <c r="CA219" s="106"/>
      <c r="CB219" s="112"/>
      <c r="CC219" s="111"/>
      <c r="CD219" s="110"/>
      <c r="CE219" s="106"/>
      <c r="CF219" s="106"/>
      <c r="CG219" s="112"/>
      <c r="CH219" s="111"/>
      <c r="CI219" s="110"/>
      <c r="CJ219" s="106"/>
      <c r="CK219" s="106"/>
      <c r="CL219" s="112"/>
      <c r="CM219" s="111"/>
      <c r="CN219" s="110"/>
      <c r="CO219" s="106"/>
      <c r="CP219" s="106"/>
      <c r="CQ219" s="112"/>
      <c r="CR219" s="111"/>
      <c r="CS219" s="110"/>
      <c r="CT219" s="106"/>
      <c r="CU219" s="106"/>
      <c r="CV219" s="112"/>
      <c r="CW219" s="111"/>
      <c r="CX219" s="110"/>
      <c r="CY219" s="106"/>
      <c r="CZ219" s="106"/>
      <c r="DA219" s="112"/>
      <c r="DB219" s="111"/>
      <c r="DC219" s="110"/>
      <c r="DD219" s="106"/>
      <c r="DE219" s="106"/>
      <c r="DF219" s="112"/>
      <c r="DG219" s="111"/>
      <c r="DH219" s="110"/>
      <c r="DI219" s="106"/>
      <c r="DJ219" s="106"/>
      <c r="DK219" s="112"/>
      <c r="DL219" s="111"/>
      <c r="DM219" s="110"/>
      <c r="DN219" s="106"/>
      <c r="DO219" s="106"/>
      <c r="DP219" s="112"/>
      <c r="DQ219" s="111"/>
      <c r="DR219" s="110"/>
      <c r="DS219" s="106"/>
      <c r="DT219" s="106"/>
      <c r="DU219" s="112"/>
      <c r="DV219" s="111"/>
      <c r="DW219" s="110"/>
      <c r="DX219" s="106"/>
      <c r="DY219" s="106"/>
      <c r="DZ219" s="112"/>
      <c r="EA219" s="111"/>
      <c r="EB219" s="110"/>
      <c r="EC219" s="106"/>
      <c r="ED219" s="106"/>
      <c r="EE219" s="112"/>
      <c r="EF219" s="111"/>
      <c r="EG219" s="110"/>
      <c r="EH219" s="106"/>
      <c r="EI219" s="106"/>
      <c r="EJ219" s="112"/>
      <c r="EK219" s="111"/>
      <c r="EL219" s="110"/>
      <c r="EM219" s="106"/>
      <c r="EN219" s="106"/>
      <c r="EO219" s="112"/>
      <c r="EP219" s="111"/>
      <c r="EQ219" s="110"/>
      <c r="ER219" s="106"/>
      <c r="ES219" s="106"/>
      <c r="ET219" s="112"/>
      <c r="EU219" s="111"/>
      <c r="EV219" s="110"/>
      <c r="EW219" s="106"/>
      <c r="EX219" s="106"/>
      <c r="EY219" s="112"/>
      <c r="EZ219" s="111"/>
      <c r="FA219" s="110"/>
      <c r="FB219" s="106"/>
      <c r="FC219" s="106"/>
      <c r="FD219" s="112"/>
      <c r="FE219" s="111"/>
      <c r="FF219" s="110"/>
      <c r="FG219" s="106"/>
      <c r="FH219" s="106"/>
      <c r="FI219" s="112"/>
      <c r="FJ219" s="111"/>
      <c r="FK219" s="110"/>
      <c r="FL219" s="106"/>
      <c r="FM219" s="106"/>
      <c r="FN219" s="112"/>
      <c r="FO219" s="111"/>
      <c r="FP219" s="110"/>
      <c r="FQ219" s="106"/>
      <c r="FR219" s="106"/>
      <c r="FS219" s="112"/>
      <c r="FT219" s="111"/>
      <c r="FU219" s="110"/>
      <c r="FV219" s="106"/>
      <c r="FW219" s="106"/>
      <c r="FX219" s="112"/>
      <c r="FY219" s="111"/>
      <c r="FZ219" s="110"/>
      <c r="GA219" s="106"/>
      <c r="GB219" s="106"/>
      <c r="GC219" s="112"/>
      <c r="GD219" s="111"/>
      <c r="GE219" s="110"/>
      <c r="GF219" s="106"/>
      <c r="GG219" s="106"/>
      <c r="GH219" s="112"/>
      <c r="GI219" s="111"/>
      <c r="GJ219" s="110"/>
      <c r="GK219" s="106"/>
      <c r="GL219" s="106"/>
      <c r="GM219" s="112"/>
      <c r="GN219" s="111"/>
      <c r="GO219" s="110"/>
      <c r="GP219" s="106"/>
      <c r="GQ219" s="106"/>
      <c r="GR219" s="112"/>
      <c r="GS219" s="111"/>
      <c r="GT219" s="110"/>
      <c r="GU219" s="106"/>
      <c r="GV219" s="106"/>
      <c r="GW219" s="112"/>
      <c r="GX219" s="111"/>
      <c r="GY219" s="110"/>
      <c r="GZ219" s="106"/>
      <c r="HA219" s="106"/>
      <c r="HB219" s="112"/>
      <c r="HC219" s="111"/>
      <c r="HD219" s="110"/>
      <c r="HE219" s="106"/>
      <c r="HF219" s="106"/>
      <c r="HG219" s="112"/>
      <c r="HH219" s="111"/>
      <c r="HI219" s="110"/>
      <c r="HJ219" s="106"/>
      <c r="HK219" s="106"/>
      <c r="HL219" s="112"/>
      <c r="HM219" s="111"/>
      <c r="HN219" s="110"/>
      <c r="HO219" s="106"/>
      <c r="HP219" s="106"/>
      <c r="HQ219" s="112"/>
      <c r="HR219" s="111"/>
      <c r="HS219" s="110"/>
      <c r="HT219" s="106"/>
      <c r="HU219" s="106"/>
      <c r="HV219" s="112"/>
      <c r="HW219" s="111"/>
      <c r="HX219" s="110"/>
      <c r="HY219" s="106"/>
      <c r="HZ219" s="106"/>
      <c r="IA219" s="112"/>
      <c r="IB219" s="111"/>
      <c r="IC219" s="110"/>
      <c r="ID219" s="106"/>
      <c r="IE219" s="106"/>
      <c r="IF219" s="112"/>
      <c r="IG219" s="111"/>
      <c r="IH219" s="110"/>
      <c r="II219" s="106"/>
      <c r="IJ219" s="106"/>
      <c r="IK219" s="112"/>
      <c r="IL219" s="111"/>
      <c r="IM219" s="110"/>
      <c r="IN219" s="106"/>
      <c r="IO219" s="106"/>
      <c r="IP219" s="112"/>
      <c r="IQ219" s="111"/>
      <c r="IR219" s="110"/>
      <c r="IS219" s="106"/>
      <c r="IT219" s="106"/>
      <c r="IU219" s="112"/>
      <c r="IV219" s="111"/>
    </row>
    <row r="220" spans="1:256" s="139" customFormat="1" ht="15.75">
      <c r="A220" s="113" t="s">
        <v>115</v>
      </c>
      <c r="B220" s="280"/>
      <c r="C220" s="114">
        <v>6</v>
      </c>
      <c r="D220" s="114">
        <v>3</v>
      </c>
      <c r="E220" s="115">
        <v>0.5</v>
      </c>
      <c r="F220" s="116"/>
      <c r="G220" s="25"/>
      <c r="H220" s="117"/>
      <c r="I220" s="117"/>
      <c r="J220" s="118"/>
      <c r="K220" s="116"/>
      <c r="L220" s="25"/>
      <c r="M220" s="117"/>
      <c r="N220" s="117"/>
      <c r="O220" s="118"/>
      <c r="P220" s="116"/>
      <c r="Q220" s="25"/>
      <c r="R220" s="117"/>
      <c r="S220" s="117"/>
      <c r="T220" s="118"/>
      <c r="U220" s="116"/>
      <c r="V220" s="25"/>
      <c r="W220" s="117"/>
      <c r="X220" s="117"/>
      <c r="Y220" s="118"/>
      <c r="Z220" s="116"/>
      <c r="AA220" s="25"/>
      <c r="AB220" s="117"/>
      <c r="AC220" s="117"/>
      <c r="AD220" s="118"/>
      <c r="AE220" s="116"/>
      <c r="AF220" s="25"/>
      <c r="AG220" s="117"/>
      <c r="AH220" s="117"/>
      <c r="AI220" s="118"/>
      <c r="AJ220" s="116"/>
      <c r="AK220" s="25"/>
      <c r="AL220" s="117"/>
      <c r="AM220" s="117"/>
      <c r="AN220" s="118"/>
      <c r="AO220" s="116"/>
      <c r="AP220" s="25"/>
      <c r="AQ220" s="117"/>
      <c r="AR220" s="117"/>
      <c r="AS220" s="118"/>
      <c r="AT220" s="116"/>
      <c r="AU220" s="25"/>
      <c r="AV220" s="117"/>
      <c r="AW220" s="117"/>
      <c r="AX220" s="118"/>
      <c r="AY220" s="116"/>
      <c r="AZ220" s="25"/>
      <c r="BA220" s="117"/>
      <c r="BB220" s="117"/>
      <c r="BC220" s="118"/>
      <c r="BD220" s="116"/>
      <c r="BE220" s="25"/>
      <c r="BF220" s="117"/>
      <c r="BG220" s="117"/>
      <c r="BH220" s="118"/>
      <c r="BI220" s="116"/>
      <c r="BJ220" s="25"/>
      <c r="BK220" s="117"/>
      <c r="BL220" s="117"/>
      <c r="BM220" s="118"/>
      <c r="BN220" s="116"/>
      <c r="BO220" s="25"/>
      <c r="BP220" s="117"/>
      <c r="BQ220" s="117"/>
      <c r="BR220" s="118"/>
      <c r="BS220" s="116"/>
      <c r="BT220" s="25"/>
      <c r="BU220" s="117"/>
      <c r="BV220" s="117"/>
      <c r="BW220" s="118"/>
      <c r="BX220" s="116"/>
      <c r="BY220" s="25"/>
      <c r="BZ220" s="117"/>
      <c r="CA220" s="117"/>
      <c r="CB220" s="118"/>
      <c r="CC220" s="116"/>
      <c r="CD220" s="25"/>
      <c r="CE220" s="117"/>
      <c r="CF220" s="117"/>
      <c r="CG220" s="118"/>
      <c r="CH220" s="116"/>
      <c r="CI220" s="25"/>
      <c r="CJ220" s="117"/>
      <c r="CK220" s="117"/>
      <c r="CL220" s="118"/>
      <c r="CM220" s="116"/>
      <c r="CN220" s="25"/>
      <c r="CO220" s="117"/>
      <c r="CP220" s="117"/>
      <c r="CQ220" s="118"/>
      <c r="CR220" s="116"/>
      <c r="CS220" s="25"/>
      <c r="CT220" s="117"/>
      <c r="CU220" s="117"/>
      <c r="CV220" s="118"/>
      <c r="CW220" s="116"/>
      <c r="CX220" s="25"/>
      <c r="CY220" s="117"/>
      <c r="CZ220" s="117"/>
      <c r="DA220" s="118"/>
      <c r="DB220" s="116"/>
      <c r="DC220" s="25"/>
      <c r="DD220" s="117"/>
      <c r="DE220" s="117"/>
      <c r="DF220" s="118"/>
      <c r="DG220" s="116"/>
      <c r="DH220" s="25"/>
      <c r="DI220" s="117"/>
      <c r="DJ220" s="117"/>
      <c r="DK220" s="118"/>
      <c r="DL220" s="116"/>
      <c r="DM220" s="25"/>
      <c r="DN220" s="117"/>
      <c r="DO220" s="117"/>
      <c r="DP220" s="118"/>
      <c r="DQ220" s="116"/>
      <c r="DR220" s="25"/>
      <c r="DS220" s="117"/>
      <c r="DT220" s="117"/>
      <c r="DU220" s="118"/>
      <c r="DV220" s="116"/>
      <c r="DW220" s="25"/>
      <c r="DX220" s="117"/>
      <c r="DY220" s="117"/>
      <c r="DZ220" s="118"/>
      <c r="EA220" s="116"/>
      <c r="EB220" s="25"/>
      <c r="EC220" s="117"/>
      <c r="ED220" s="117"/>
      <c r="EE220" s="118"/>
      <c r="EF220" s="116"/>
      <c r="EG220" s="25"/>
      <c r="EH220" s="117"/>
      <c r="EI220" s="117"/>
      <c r="EJ220" s="118"/>
      <c r="EK220" s="116"/>
      <c r="EL220" s="25"/>
      <c r="EM220" s="117"/>
      <c r="EN220" s="117"/>
      <c r="EO220" s="118"/>
      <c r="EP220" s="116"/>
      <c r="EQ220" s="25"/>
      <c r="ER220" s="117"/>
      <c r="ES220" s="117"/>
      <c r="ET220" s="118"/>
      <c r="EU220" s="116"/>
      <c r="EV220" s="25"/>
      <c r="EW220" s="117"/>
      <c r="EX220" s="117"/>
      <c r="EY220" s="118"/>
      <c r="EZ220" s="116"/>
      <c r="FA220" s="25"/>
      <c r="FB220" s="117"/>
      <c r="FC220" s="117"/>
      <c r="FD220" s="118"/>
      <c r="FE220" s="116"/>
      <c r="FF220" s="25"/>
      <c r="FG220" s="117"/>
      <c r="FH220" s="117"/>
      <c r="FI220" s="118"/>
      <c r="FJ220" s="116"/>
      <c r="FK220" s="25"/>
      <c r="FL220" s="117"/>
      <c r="FM220" s="117"/>
      <c r="FN220" s="118"/>
      <c r="FO220" s="116"/>
      <c r="FP220" s="25"/>
      <c r="FQ220" s="117"/>
      <c r="FR220" s="117"/>
      <c r="FS220" s="118"/>
      <c r="FT220" s="116"/>
      <c r="FU220" s="25"/>
      <c r="FV220" s="117"/>
      <c r="FW220" s="117"/>
      <c r="FX220" s="118"/>
      <c r="FY220" s="116"/>
      <c r="FZ220" s="25"/>
      <c r="GA220" s="117"/>
      <c r="GB220" s="117"/>
      <c r="GC220" s="118"/>
      <c r="GD220" s="116"/>
      <c r="GE220" s="25"/>
      <c r="GF220" s="117"/>
      <c r="GG220" s="117"/>
      <c r="GH220" s="118"/>
      <c r="GI220" s="116"/>
      <c r="GJ220" s="25"/>
      <c r="GK220" s="117"/>
      <c r="GL220" s="117"/>
      <c r="GM220" s="118"/>
      <c r="GN220" s="116"/>
      <c r="GO220" s="25"/>
      <c r="GP220" s="117"/>
      <c r="GQ220" s="117"/>
      <c r="GR220" s="118"/>
      <c r="GS220" s="116"/>
      <c r="GT220" s="25"/>
      <c r="GU220" s="117"/>
      <c r="GV220" s="117"/>
      <c r="GW220" s="118"/>
      <c r="GX220" s="116"/>
      <c r="GY220" s="25"/>
      <c r="GZ220" s="117"/>
      <c r="HA220" s="117"/>
      <c r="HB220" s="118"/>
      <c r="HC220" s="116"/>
      <c r="HD220" s="25"/>
      <c r="HE220" s="117"/>
      <c r="HF220" s="117"/>
      <c r="HG220" s="118"/>
      <c r="HH220" s="116"/>
      <c r="HI220" s="25"/>
      <c r="HJ220" s="117"/>
      <c r="HK220" s="117"/>
      <c r="HL220" s="118"/>
      <c r="HM220" s="116"/>
      <c r="HN220" s="25"/>
      <c r="HO220" s="117"/>
      <c r="HP220" s="117"/>
      <c r="HQ220" s="118"/>
      <c r="HR220" s="116"/>
      <c r="HS220" s="25"/>
      <c r="HT220" s="117"/>
      <c r="HU220" s="117"/>
      <c r="HV220" s="118"/>
      <c r="HW220" s="116"/>
      <c r="HX220" s="25"/>
      <c r="HY220" s="117"/>
      <c r="HZ220" s="117"/>
      <c r="IA220" s="118"/>
      <c r="IB220" s="116"/>
      <c r="IC220" s="25"/>
      <c r="ID220" s="117"/>
      <c r="IE220" s="117"/>
      <c r="IF220" s="118"/>
      <c r="IG220" s="116"/>
      <c r="IH220" s="25"/>
      <c r="II220" s="117"/>
      <c r="IJ220" s="117"/>
      <c r="IK220" s="118"/>
      <c r="IL220" s="116"/>
      <c r="IM220" s="25"/>
      <c r="IN220" s="117"/>
      <c r="IO220" s="117"/>
      <c r="IP220" s="118"/>
      <c r="IQ220" s="116"/>
      <c r="IR220" s="25"/>
      <c r="IS220" s="117"/>
      <c r="IT220" s="117"/>
      <c r="IU220" s="118"/>
      <c r="IV220" s="116"/>
    </row>
    <row r="221" spans="1:6" s="139" customFormat="1" ht="15.75">
      <c r="A221" s="120"/>
      <c r="B221" s="250"/>
      <c r="C221" s="106"/>
      <c r="D221" s="107"/>
      <c r="E221" s="108"/>
      <c r="F221" s="138"/>
    </row>
    <row r="222" spans="1:256" s="139" customFormat="1" ht="15.75">
      <c r="A222" s="111" t="s">
        <v>116</v>
      </c>
      <c r="B222" s="251" t="s">
        <v>33</v>
      </c>
      <c r="C222" s="107" t="s">
        <v>58</v>
      </c>
      <c r="D222" s="107" t="s">
        <v>58</v>
      </c>
      <c r="E222" s="108" t="s">
        <v>58</v>
      </c>
      <c r="F222" s="111"/>
      <c r="G222" s="110"/>
      <c r="H222" s="106"/>
      <c r="I222" s="106"/>
      <c r="J222" s="112"/>
      <c r="K222" s="111"/>
      <c r="L222" s="110"/>
      <c r="M222" s="106"/>
      <c r="N222" s="106"/>
      <c r="O222" s="112"/>
      <c r="P222" s="111"/>
      <c r="Q222" s="110"/>
      <c r="R222" s="106"/>
      <c r="S222" s="106"/>
      <c r="T222" s="112"/>
      <c r="U222" s="111"/>
      <c r="V222" s="110"/>
      <c r="W222" s="106"/>
      <c r="X222" s="106"/>
      <c r="Y222" s="112"/>
      <c r="Z222" s="111"/>
      <c r="AA222" s="110"/>
      <c r="AB222" s="106"/>
      <c r="AC222" s="106"/>
      <c r="AD222" s="112"/>
      <c r="AE222" s="111"/>
      <c r="AF222" s="110"/>
      <c r="AG222" s="106"/>
      <c r="AH222" s="106"/>
      <c r="AI222" s="112"/>
      <c r="AJ222" s="111"/>
      <c r="AK222" s="110"/>
      <c r="AL222" s="106"/>
      <c r="AM222" s="106"/>
      <c r="AN222" s="112"/>
      <c r="AO222" s="111"/>
      <c r="AP222" s="110"/>
      <c r="AQ222" s="106"/>
      <c r="AR222" s="106"/>
      <c r="AS222" s="112"/>
      <c r="AT222" s="111"/>
      <c r="AU222" s="110"/>
      <c r="AV222" s="106"/>
      <c r="AW222" s="106"/>
      <c r="AX222" s="112"/>
      <c r="AY222" s="111"/>
      <c r="AZ222" s="110"/>
      <c r="BA222" s="106"/>
      <c r="BB222" s="106"/>
      <c r="BC222" s="112"/>
      <c r="BD222" s="111"/>
      <c r="BE222" s="110"/>
      <c r="BF222" s="106"/>
      <c r="BG222" s="106"/>
      <c r="BH222" s="112"/>
      <c r="BI222" s="111"/>
      <c r="BJ222" s="110"/>
      <c r="BK222" s="106"/>
      <c r="BL222" s="106"/>
      <c r="BM222" s="112"/>
      <c r="BN222" s="111"/>
      <c r="BO222" s="110"/>
      <c r="BP222" s="106"/>
      <c r="BQ222" s="106"/>
      <c r="BR222" s="112"/>
      <c r="BS222" s="111"/>
      <c r="BT222" s="110"/>
      <c r="BU222" s="106"/>
      <c r="BV222" s="106"/>
      <c r="BW222" s="112"/>
      <c r="BX222" s="111"/>
      <c r="BY222" s="110"/>
      <c r="BZ222" s="106"/>
      <c r="CA222" s="106"/>
      <c r="CB222" s="112"/>
      <c r="CC222" s="111"/>
      <c r="CD222" s="110"/>
      <c r="CE222" s="106"/>
      <c r="CF222" s="106"/>
      <c r="CG222" s="112"/>
      <c r="CH222" s="111"/>
      <c r="CI222" s="110"/>
      <c r="CJ222" s="106"/>
      <c r="CK222" s="106"/>
      <c r="CL222" s="112"/>
      <c r="CM222" s="111"/>
      <c r="CN222" s="110"/>
      <c r="CO222" s="106"/>
      <c r="CP222" s="106"/>
      <c r="CQ222" s="112"/>
      <c r="CR222" s="111"/>
      <c r="CS222" s="110"/>
      <c r="CT222" s="106"/>
      <c r="CU222" s="106"/>
      <c r="CV222" s="112"/>
      <c r="CW222" s="111"/>
      <c r="CX222" s="110"/>
      <c r="CY222" s="106"/>
      <c r="CZ222" s="106"/>
      <c r="DA222" s="112"/>
      <c r="DB222" s="111"/>
      <c r="DC222" s="110"/>
      <c r="DD222" s="106"/>
      <c r="DE222" s="106"/>
      <c r="DF222" s="112"/>
      <c r="DG222" s="111"/>
      <c r="DH222" s="110"/>
      <c r="DI222" s="106"/>
      <c r="DJ222" s="106"/>
      <c r="DK222" s="112"/>
      <c r="DL222" s="111"/>
      <c r="DM222" s="110"/>
      <c r="DN222" s="106"/>
      <c r="DO222" s="106"/>
      <c r="DP222" s="112"/>
      <c r="DQ222" s="111"/>
      <c r="DR222" s="110"/>
      <c r="DS222" s="106"/>
      <c r="DT222" s="106"/>
      <c r="DU222" s="112"/>
      <c r="DV222" s="111"/>
      <c r="DW222" s="110"/>
      <c r="DX222" s="106"/>
      <c r="DY222" s="106"/>
      <c r="DZ222" s="112"/>
      <c r="EA222" s="111"/>
      <c r="EB222" s="110"/>
      <c r="EC222" s="106"/>
      <c r="ED222" s="106"/>
      <c r="EE222" s="112"/>
      <c r="EF222" s="111"/>
      <c r="EG222" s="110"/>
      <c r="EH222" s="106"/>
      <c r="EI222" s="106"/>
      <c r="EJ222" s="112"/>
      <c r="EK222" s="111"/>
      <c r="EL222" s="110"/>
      <c r="EM222" s="106"/>
      <c r="EN222" s="106"/>
      <c r="EO222" s="112"/>
      <c r="EP222" s="111"/>
      <c r="EQ222" s="110"/>
      <c r="ER222" s="106"/>
      <c r="ES222" s="106"/>
      <c r="ET222" s="112"/>
      <c r="EU222" s="111"/>
      <c r="EV222" s="110"/>
      <c r="EW222" s="106"/>
      <c r="EX222" s="106"/>
      <c r="EY222" s="112"/>
      <c r="EZ222" s="111"/>
      <c r="FA222" s="110"/>
      <c r="FB222" s="106"/>
      <c r="FC222" s="106"/>
      <c r="FD222" s="112"/>
      <c r="FE222" s="111"/>
      <c r="FF222" s="110"/>
      <c r="FG222" s="106"/>
      <c r="FH222" s="106"/>
      <c r="FI222" s="112"/>
      <c r="FJ222" s="111"/>
      <c r="FK222" s="110"/>
      <c r="FL222" s="106"/>
      <c r="FM222" s="106"/>
      <c r="FN222" s="112"/>
      <c r="FO222" s="111"/>
      <c r="FP222" s="110"/>
      <c r="FQ222" s="106"/>
      <c r="FR222" s="106"/>
      <c r="FS222" s="112"/>
      <c r="FT222" s="111"/>
      <c r="FU222" s="110"/>
      <c r="FV222" s="106"/>
      <c r="FW222" s="106"/>
      <c r="FX222" s="112"/>
      <c r="FY222" s="111"/>
      <c r="FZ222" s="110"/>
      <c r="GA222" s="106"/>
      <c r="GB222" s="106"/>
      <c r="GC222" s="112"/>
      <c r="GD222" s="111"/>
      <c r="GE222" s="110"/>
      <c r="GF222" s="106"/>
      <c r="GG222" s="106"/>
      <c r="GH222" s="112"/>
      <c r="GI222" s="111"/>
      <c r="GJ222" s="110"/>
      <c r="GK222" s="106"/>
      <c r="GL222" s="106"/>
      <c r="GM222" s="112"/>
      <c r="GN222" s="111"/>
      <c r="GO222" s="110"/>
      <c r="GP222" s="106"/>
      <c r="GQ222" s="106"/>
      <c r="GR222" s="112"/>
      <c r="GS222" s="111"/>
      <c r="GT222" s="110"/>
      <c r="GU222" s="106"/>
      <c r="GV222" s="106"/>
      <c r="GW222" s="112"/>
      <c r="GX222" s="111"/>
      <c r="GY222" s="110"/>
      <c r="GZ222" s="106"/>
      <c r="HA222" s="106"/>
      <c r="HB222" s="112"/>
      <c r="HC222" s="111"/>
      <c r="HD222" s="110"/>
      <c r="HE222" s="106"/>
      <c r="HF222" s="106"/>
      <c r="HG222" s="112"/>
      <c r="HH222" s="111"/>
      <c r="HI222" s="110"/>
      <c r="HJ222" s="106"/>
      <c r="HK222" s="106"/>
      <c r="HL222" s="112"/>
      <c r="HM222" s="111"/>
      <c r="HN222" s="110"/>
      <c r="HO222" s="106"/>
      <c r="HP222" s="106"/>
      <c r="HQ222" s="112"/>
      <c r="HR222" s="111"/>
      <c r="HS222" s="110"/>
      <c r="HT222" s="106"/>
      <c r="HU222" s="106"/>
      <c r="HV222" s="112"/>
      <c r="HW222" s="111"/>
      <c r="HX222" s="110"/>
      <c r="HY222" s="106"/>
      <c r="HZ222" s="106"/>
      <c r="IA222" s="112"/>
      <c r="IB222" s="111"/>
      <c r="IC222" s="110"/>
      <c r="ID222" s="106"/>
      <c r="IE222" s="106"/>
      <c r="IF222" s="112"/>
      <c r="IG222" s="111"/>
      <c r="IH222" s="110"/>
      <c r="II222" s="106"/>
      <c r="IJ222" s="106"/>
      <c r="IK222" s="112"/>
      <c r="IL222" s="111"/>
      <c r="IM222" s="110"/>
      <c r="IN222" s="106"/>
      <c r="IO222" s="106"/>
      <c r="IP222" s="112"/>
      <c r="IQ222" s="111"/>
      <c r="IR222" s="110"/>
      <c r="IS222" s="106"/>
      <c r="IT222" s="106"/>
      <c r="IU222" s="112"/>
      <c r="IV222" s="111"/>
    </row>
    <row r="223" spans="1:256" s="139" customFormat="1" ht="15.75">
      <c r="A223" s="113" t="s">
        <v>117</v>
      </c>
      <c r="B223" s="280"/>
      <c r="C223" s="114" t="s">
        <v>58</v>
      </c>
      <c r="D223" s="114" t="s">
        <v>58</v>
      </c>
      <c r="E223" s="115" t="s">
        <v>58</v>
      </c>
      <c r="F223" s="116"/>
      <c r="G223" s="25"/>
      <c r="H223" s="117"/>
      <c r="I223" s="117"/>
      <c r="J223" s="118"/>
      <c r="K223" s="116"/>
      <c r="L223" s="25"/>
      <c r="M223" s="117"/>
      <c r="N223" s="117"/>
      <c r="O223" s="118"/>
      <c r="P223" s="116"/>
      <c r="Q223" s="25"/>
      <c r="R223" s="117"/>
      <c r="S223" s="117"/>
      <c r="T223" s="118"/>
      <c r="U223" s="116"/>
      <c r="V223" s="25"/>
      <c r="W223" s="117"/>
      <c r="X223" s="117"/>
      <c r="Y223" s="118"/>
      <c r="Z223" s="116"/>
      <c r="AA223" s="25"/>
      <c r="AB223" s="117"/>
      <c r="AC223" s="117"/>
      <c r="AD223" s="118"/>
      <c r="AE223" s="116"/>
      <c r="AF223" s="25"/>
      <c r="AG223" s="117"/>
      <c r="AH223" s="117"/>
      <c r="AI223" s="118"/>
      <c r="AJ223" s="116"/>
      <c r="AK223" s="25"/>
      <c r="AL223" s="117"/>
      <c r="AM223" s="117"/>
      <c r="AN223" s="118"/>
      <c r="AO223" s="116"/>
      <c r="AP223" s="25"/>
      <c r="AQ223" s="117"/>
      <c r="AR223" s="117"/>
      <c r="AS223" s="118"/>
      <c r="AT223" s="116"/>
      <c r="AU223" s="25"/>
      <c r="AV223" s="117"/>
      <c r="AW223" s="117"/>
      <c r="AX223" s="118"/>
      <c r="AY223" s="116"/>
      <c r="AZ223" s="25"/>
      <c r="BA223" s="117"/>
      <c r="BB223" s="117"/>
      <c r="BC223" s="118"/>
      <c r="BD223" s="116"/>
      <c r="BE223" s="25"/>
      <c r="BF223" s="117"/>
      <c r="BG223" s="117"/>
      <c r="BH223" s="118"/>
      <c r="BI223" s="116"/>
      <c r="BJ223" s="25"/>
      <c r="BK223" s="117"/>
      <c r="BL223" s="117"/>
      <c r="BM223" s="118"/>
      <c r="BN223" s="116"/>
      <c r="BO223" s="25"/>
      <c r="BP223" s="117"/>
      <c r="BQ223" s="117"/>
      <c r="BR223" s="118"/>
      <c r="BS223" s="116"/>
      <c r="BT223" s="25"/>
      <c r="BU223" s="117"/>
      <c r="BV223" s="117"/>
      <c r="BW223" s="118"/>
      <c r="BX223" s="116"/>
      <c r="BY223" s="25"/>
      <c r="BZ223" s="117"/>
      <c r="CA223" s="117"/>
      <c r="CB223" s="118"/>
      <c r="CC223" s="116"/>
      <c r="CD223" s="25"/>
      <c r="CE223" s="117"/>
      <c r="CF223" s="117"/>
      <c r="CG223" s="118"/>
      <c r="CH223" s="116"/>
      <c r="CI223" s="25"/>
      <c r="CJ223" s="117"/>
      <c r="CK223" s="117"/>
      <c r="CL223" s="118"/>
      <c r="CM223" s="116"/>
      <c r="CN223" s="25"/>
      <c r="CO223" s="117"/>
      <c r="CP223" s="117"/>
      <c r="CQ223" s="118"/>
      <c r="CR223" s="116"/>
      <c r="CS223" s="25"/>
      <c r="CT223" s="117"/>
      <c r="CU223" s="117"/>
      <c r="CV223" s="118"/>
      <c r="CW223" s="116"/>
      <c r="CX223" s="25"/>
      <c r="CY223" s="117"/>
      <c r="CZ223" s="117"/>
      <c r="DA223" s="118"/>
      <c r="DB223" s="116"/>
      <c r="DC223" s="25"/>
      <c r="DD223" s="117"/>
      <c r="DE223" s="117"/>
      <c r="DF223" s="118"/>
      <c r="DG223" s="116"/>
      <c r="DH223" s="25"/>
      <c r="DI223" s="117"/>
      <c r="DJ223" s="117"/>
      <c r="DK223" s="118"/>
      <c r="DL223" s="116"/>
      <c r="DM223" s="25"/>
      <c r="DN223" s="117"/>
      <c r="DO223" s="117"/>
      <c r="DP223" s="118"/>
      <c r="DQ223" s="116"/>
      <c r="DR223" s="25"/>
      <c r="DS223" s="117"/>
      <c r="DT223" s="117"/>
      <c r="DU223" s="118"/>
      <c r="DV223" s="116"/>
      <c r="DW223" s="25"/>
      <c r="DX223" s="117"/>
      <c r="DY223" s="117"/>
      <c r="DZ223" s="118"/>
      <c r="EA223" s="116"/>
      <c r="EB223" s="25"/>
      <c r="EC223" s="117"/>
      <c r="ED223" s="117"/>
      <c r="EE223" s="118"/>
      <c r="EF223" s="116"/>
      <c r="EG223" s="25"/>
      <c r="EH223" s="117"/>
      <c r="EI223" s="117"/>
      <c r="EJ223" s="118"/>
      <c r="EK223" s="116"/>
      <c r="EL223" s="25"/>
      <c r="EM223" s="117"/>
      <c r="EN223" s="117"/>
      <c r="EO223" s="118"/>
      <c r="EP223" s="116"/>
      <c r="EQ223" s="25"/>
      <c r="ER223" s="117"/>
      <c r="ES223" s="117"/>
      <c r="ET223" s="118"/>
      <c r="EU223" s="116"/>
      <c r="EV223" s="25"/>
      <c r="EW223" s="117"/>
      <c r="EX223" s="117"/>
      <c r="EY223" s="118"/>
      <c r="EZ223" s="116"/>
      <c r="FA223" s="25"/>
      <c r="FB223" s="117"/>
      <c r="FC223" s="117"/>
      <c r="FD223" s="118"/>
      <c r="FE223" s="116"/>
      <c r="FF223" s="25"/>
      <c r="FG223" s="117"/>
      <c r="FH223" s="117"/>
      <c r="FI223" s="118"/>
      <c r="FJ223" s="116"/>
      <c r="FK223" s="25"/>
      <c r="FL223" s="117"/>
      <c r="FM223" s="117"/>
      <c r="FN223" s="118"/>
      <c r="FO223" s="116"/>
      <c r="FP223" s="25"/>
      <c r="FQ223" s="117"/>
      <c r="FR223" s="117"/>
      <c r="FS223" s="118"/>
      <c r="FT223" s="116"/>
      <c r="FU223" s="25"/>
      <c r="FV223" s="117"/>
      <c r="FW223" s="117"/>
      <c r="FX223" s="118"/>
      <c r="FY223" s="116"/>
      <c r="FZ223" s="25"/>
      <c r="GA223" s="117"/>
      <c r="GB223" s="117"/>
      <c r="GC223" s="118"/>
      <c r="GD223" s="116"/>
      <c r="GE223" s="25"/>
      <c r="GF223" s="117"/>
      <c r="GG223" s="117"/>
      <c r="GH223" s="118"/>
      <c r="GI223" s="116"/>
      <c r="GJ223" s="25"/>
      <c r="GK223" s="117"/>
      <c r="GL223" s="117"/>
      <c r="GM223" s="118"/>
      <c r="GN223" s="116"/>
      <c r="GO223" s="25"/>
      <c r="GP223" s="117"/>
      <c r="GQ223" s="117"/>
      <c r="GR223" s="118"/>
      <c r="GS223" s="116"/>
      <c r="GT223" s="25"/>
      <c r="GU223" s="117"/>
      <c r="GV223" s="117"/>
      <c r="GW223" s="118"/>
      <c r="GX223" s="116"/>
      <c r="GY223" s="25"/>
      <c r="GZ223" s="117"/>
      <c r="HA223" s="117"/>
      <c r="HB223" s="118"/>
      <c r="HC223" s="116"/>
      <c r="HD223" s="25"/>
      <c r="HE223" s="117"/>
      <c r="HF223" s="117"/>
      <c r="HG223" s="118"/>
      <c r="HH223" s="116"/>
      <c r="HI223" s="25"/>
      <c r="HJ223" s="117"/>
      <c r="HK223" s="117"/>
      <c r="HL223" s="118"/>
      <c r="HM223" s="116"/>
      <c r="HN223" s="25"/>
      <c r="HO223" s="117"/>
      <c r="HP223" s="117"/>
      <c r="HQ223" s="118"/>
      <c r="HR223" s="116"/>
      <c r="HS223" s="25"/>
      <c r="HT223" s="117"/>
      <c r="HU223" s="117"/>
      <c r="HV223" s="118"/>
      <c r="HW223" s="116"/>
      <c r="HX223" s="25"/>
      <c r="HY223" s="117"/>
      <c r="HZ223" s="117"/>
      <c r="IA223" s="118"/>
      <c r="IB223" s="116"/>
      <c r="IC223" s="25"/>
      <c r="ID223" s="117"/>
      <c r="IE223" s="117"/>
      <c r="IF223" s="118"/>
      <c r="IG223" s="116"/>
      <c r="IH223" s="25"/>
      <c r="II223" s="117"/>
      <c r="IJ223" s="117"/>
      <c r="IK223" s="118"/>
      <c r="IL223" s="116"/>
      <c r="IM223" s="25"/>
      <c r="IN223" s="117"/>
      <c r="IO223" s="117"/>
      <c r="IP223" s="118"/>
      <c r="IQ223" s="116"/>
      <c r="IR223" s="25"/>
      <c r="IS223" s="117"/>
      <c r="IT223" s="117"/>
      <c r="IU223" s="118"/>
      <c r="IV223" s="116"/>
    </row>
    <row r="224" spans="1:6" s="139" customFormat="1" ht="15.75">
      <c r="A224" s="120"/>
      <c r="B224" s="250"/>
      <c r="C224" s="106"/>
      <c r="D224" s="107"/>
      <c r="E224" s="108"/>
      <c r="F224" s="138"/>
    </row>
    <row r="225" spans="1:6" s="139" customFormat="1" ht="15.75">
      <c r="A225" s="153" t="s">
        <v>119</v>
      </c>
      <c r="B225" s="250" t="s">
        <v>38</v>
      </c>
      <c r="C225" s="106">
        <v>5</v>
      </c>
      <c r="D225" s="107">
        <v>3</v>
      </c>
      <c r="E225" s="108">
        <v>0.6</v>
      </c>
      <c r="F225" s="138"/>
    </row>
    <row r="226" spans="1:6" s="139" customFormat="1" ht="15.75">
      <c r="A226" s="153"/>
      <c r="B226" s="250" t="s">
        <v>120</v>
      </c>
      <c r="C226" s="106" t="s">
        <v>58</v>
      </c>
      <c r="D226" s="107" t="s">
        <v>58</v>
      </c>
      <c r="E226" s="108" t="s">
        <v>58</v>
      </c>
      <c r="F226" s="138"/>
    </row>
    <row r="227" spans="1:6" s="139" customFormat="1" ht="15.75">
      <c r="A227" s="153"/>
      <c r="B227" s="250" t="s">
        <v>21</v>
      </c>
      <c r="C227" s="106" t="s">
        <v>58</v>
      </c>
      <c r="D227" s="107" t="s">
        <v>58</v>
      </c>
      <c r="E227" s="108" t="s">
        <v>58</v>
      </c>
      <c r="F227" s="138"/>
    </row>
    <row r="228" spans="1:6" s="139" customFormat="1" ht="15.75">
      <c r="A228" s="153"/>
      <c r="B228" s="250" t="s">
        <v>121</v>
      </c>
      <c r="C228" s="106" t="s">
        <v>58</v>
      </c>
      <c r="D228" s="107" t="s">
        <v>58</v>
      </c>
      <c r="E228" s="108" t="s">
        <v>58</v>
      </c>
      <c r="F228" s="138"/>
    </row>
    <row r="229" spans="1:6" s="139" customFormat="1" ht="15.75">
      <c r="A229" s="153"/>
      <c r="B229" s="250" t="s">
        <v>122</v>
      </c>
      <c r="C229" s="106">
        <v>11</v>
      </c>
      <c r="D229" s="107">
        <v>8</v>
      </c>
      <c r="E229" s="108">
        <v>0.7272727272727273</v>
      </c>
      <c r="F229" s="138"/>
    </row>
    <row r="230" spans="1:6" s="139" customFormat="1" ht="15.75">
      <c r="A230" s="153"/>
      <c r="B230" s="250" t="s">
        <v>123</v>
      </c>
      <c r="C230" s="106" t="s">
        <v>58</v>
      </c>
      <c r="D230" s="107" t="s">
        <v>58</v>
      </c>
      <c r="E230" s="108" t="s">
        <v>58</v>
      </c>
      <c r="F230" s="138"/>
    </row>
    <row r="231" spans="1:6" s="139" customFormat="1" ht="15.75">
      <c r="A231" s="153"/>
      <c r="B231" s="250" t="s">
        <v>124</v>
      </c>
      <c r="C231" s="106" t="s">
        <v>58</v>
      </c>
      <c r="D231" s="107" t="s">
        <v>58</v>
      </c>
      <c r="E231" s="108" t="s">
        <v>58</v>
      </c>
      <c r="F231" s="138"/>
    </row>
    <row r="232" spans="1:6" s="139" customFormat="1" ht="15.75">
      <c r="A232" s="153"/>
      <c r="B232" s="250" t="s">
        <v>29</v>
      </c>
      <c r="C232" s="106" t="s">
        <v>58</v>
      </c>
      <c r="D232" s="107" t="s">
        <v>58</v>
      </c>
      <c r="E232" s="108" t="s">
        <v>58</v>
      </c>
      <c r="F232" s="138"/>
    </row>
    <row r="233" spans="1:6" s="139" customFormat="1" ht="15.75">
      <c r="A233" s="153"/>
      <c r="B233" s="250" t="s">
        <v>125</v>
      </c>
      <c r="C233" s="106" t="s">
        <v>58</v>
      </c>
      <c r="D233" s="107" t="s">
        <v>58</v>
      </c>
      <c r="E233" s="108" t="s">
        <v>58</v>
      </c>
      <c r="F233" s="138"/>
    </row>
    <row r="234" spans="1:6" s="139" customFormat="1" ht="15.75">
      <c r="A234" s="153"/>
      <c r="B234" s="250" t="s">
        <v>126</v>
      </c>
      <c r="C234" s="106" t="s">
        <v>58</v>
      </c>
      <c r="D234" s="107" t="s">
        <v>58</v>
      </c>
      <c r="E234" s="108" t="s">
        <v>58</v>
      </c>
      <c r="F234" s="138"/>
    </row>
    <row r="235" spans="1:6" s="139" customFormat="1" ht="15.75">
      <c r="A235" s="153"/>
      <c r="B235" s="250" t="s">
        <v>127</v>
      </c>
      <c r="C235" s="106" t="s">
        <v>58</v>
      </c>
      <c r="D235" s="107" t="s">
        <v>58</v>
      </c>
      <c r="E235" s="108" t="s">
        <v>58</v>
      </c>
      <c r="F235" s="138"/>
    </row>
    <row r="236" spans="1:6" s="139" customFormat="1" ht="15.75">
      <c r="A236" s="153"/>
      <c r="B236" s="250" t="s">
        <v>81</v>
      </c>
      <c r="C236" s="106">
        <v>28</v>
      </c>
      <c r="D236" s="107">
        <v>13</v>
      </c>
      <c r="E236" s="108">
        <v>0.4642857142857143</v>
      </c>
      <c r="F236" s="138"/>
    </row>
    <row r="237" spans="1:256" s="139" customFormat="1" ht="15.75">
      <c r="A237" s="111"/>
      <c r="B237" s="251" t="s">
        <v>128</v>
      </c>
      <c r="C237" s="107" t="s">
        <v>58</v>
      </c>
      <c r="D237" s="107" t="s">
        <v>58</v>
      </c>
      <c r="E237" s="108" t="s">
        <v>58</v>
      </c>
      <c r="F237" s="111"/>
      <c r="G237" s="110"/>
      <c r="H237" s="106"/>
      <c r="I237" s="106"/>
      <c r="J237" s="112"/>
      <c r="K237" s="111"/>
      <c r="L237" s="110"/>
      <c r="M237" s="106"/>
      <c r="N237" s="106"/>
      <c r="O237" s="112"/>
      <c r="P237" s="111"/>
      <c r="Q237" s="110"/>
      <c r="R237" s="106"/>
      <c r="S237" s="106"/>
      <c r="T237" s="112"/>
      <c r="U237" s="111"/>
      <c r="V237" s="110"/>
      <c r="W237" s="106"/>
      <c r="X237" s="106"/>
      <c r="Y237" s="112"/>
      <c r="Z237" s="111"/>
      <c r="AA237" s="110"/>
      <c r="AB237" s="106"/>
      <c r="AC237" s="106"/>
      <c r="AD237" s="112"/>
      <c r="AE237" s="111"/>
      <c r="AF237" s="110"/>
      <c r="AG237" s="106"/>
      <c r="AH237" s="106"/>
      <c r="AI237" s="112"/>
      <c r="AJ237" s="111"/>
      <c r="AK237" s="110"/>
      <c r="AL237" s="106"/>
      <c r="AM237" s="106"/>
      <c r="AN237" s="112"/>
      <c r="AO237" s="111"/>
      <c r="AP237" s="110"/>
      <c r="AQ237" s="106"/>
      <c r="AR237" s="106"/>
      <c r="AS237" s="112"/>
      <c r="AT237" s="111"/>
      <c r="AU237" s="110"/>
      <c r="AV237" s="106"/>
      <c r="AW237" s="106"/>
      <c r="AX237" s="112"/>
      <c r="AY237" s="111"/>
      <c r="AZ237" s="110"/>
      <c r="BA237" s="106"/>
      <c r="BB237" s="106"/>
      <c r="BC237" s="112"/>
      <c r="BD237" s="111"/>
      <c r="BE237" s="110"/>
      <c r="BF237" s="106"/>
      <c r="BG237" s="106"/>
      <c r="BH237" s="112"/>
      <c r="BI237" s="111"/>
      <c r="BJ237" s="110"/>
      <c r="BK237" s="106"/>
      <c r="BL237" s="106"/>
      <c r="BM237" s="112"/>
      <c r="BN237" s="111"/>
      <c r="BO237" s="110"/>
      <c r="BP237" s="106"/>
      <c r="BQ237" s="106"/>
      <c r="BR237" s="112"/>
      <c r="BS237" s="111"/>
      <c r="BT237" s="110"/>
      <c r="BU237" s="106"/>
      <c r="BV237" s="106"/>
      <c r="BW237" s="112"/>
      <c r="BX237" s="111"/>
      <c r="BY237" s="110"/>
      <c r="BZ237" s="106"/>
      <c r="CA237" s="106"/>
      <c r="CB237" s="112"/>
      <c r="CC237" s="111"/>
      <c r="CD237" s="110"/>
      <c r="CE237" s="106"/>
      <c r="CF237" s="106"/>
      <c r="CG237" s="112"/>
      <c r="CH237" s="111"/>
      <c r="CI237" s="110"/>
      <c r="CJ237" s="106"/>
      <c r="CK237" s="106"/>
      <c r="CL237" s="112"/>
      <c r="CM237" s="111"/>
      <c r="CN237" s="110"/>
      <c r="CO237" s="106"/>
      <c r="CP237" s="106"/>
      <c r="CQ237" s="112"/>
      <c r="CR237" s="111"/>
      <c r="CS237" s="110"/>
      <c r="CT237" s="106"/>
      <c r="CU237" s="106"/>
      <c r="CV237" s="112"/>
      <c r="CW237" s="111"/>
      <c r="CX237" s="110"/>
      <c r="CY237" s="106"/>
      <c r="CZ237" s="106"/>
      <c r="DA237" s="112"/>
      <c r="DB237" s="111"/>
      <c r="DC237" s="110"/>
      <c r="DD237" s="106"/>
      <c r="DE237" s="106"/>
      <c r="DF237" s="112"/>
      <c r="DG237" s="111"/>
      <c r="DH237" s="110"/>
      <c r="DI237" s="106"/>
      <c r="DJ237" s="106"/>
      <c r="DK237" s="112"/>
      <c r="DL237" s="111"/>
      <c r="DM237" s="110"/>
      <c r="DN237" s="106"/>
      <c r="DO237" s="106"/>
      <c r="DP237" s="112"/>
      <c r="DQ237" s="111"/>
      <c r="DR237" s="110"/>
      <c r="DS237" s="106"/>
      <c r="DT237" s="106"/>
      <c r="DU237" s="112"/>
      <c r="DV237" s="111"/>
      <c r="DW237" s="110"/>
      <c r="DX237" s="106"/>
      <c r="DY237" s="106"/>
      <c r="DZ237" s="112"/>
      <c r="EA237" s="111"/>
      <c r="EB237" s="110"/>
      <c r="EC237" s="106"/>
      <c r="ED237" s="106"/>
      <c r="EE237" s="112"/>
      <c r="EF237" s="111"/>
      <c r="EG237" s="110"/>
      <c r="EH237" s="106"/>
      <c r="EI237" s="106"/>
      <c r="EJ237" s="112"/>
      <c r="EK237" s="111"/>
      <c r="EL237" s="110"/>
      <c r="EM237" s="106"/>
      <c r="EN237" s="106"/>
      <c r="EO237" s="112"/>
      <c r="EP237" s="111"/>
      <c r="EQ237" s="110"/>
      <c r="ER237" s="106"/>
      <c r="ES237" s="106"/>
      <c r="ET237" s="112"/>
      <c r="EU237" s="111"/>
      <c r="EV237" s="110"/>
      <c r="EW237" s="106"/>
      <c r="EX237" s="106"/>
      <c r="EY237" s="112"/>
      <c r="EZ237" s="111"/>
      <c r="FA237" s="110"/>
      <c r="FB237" s="106"/>
      <c r="FC237" s="106"/>
      <c r="FD237" s="112"/>
      <c r="FE237" s="111"/>
      <c r="FF237" s="110"/>
      <c r="FG237" s="106"/>
      <c r="FH237" s="106"/>
      <c r="FI237" s="112"/>
      <c r="FJ237" s="111"/>
      <c r="FK237" s="110"/>
      <c r="FL237" s="106"/>
      <c r="FM237" s="106"/>
      <c r="FN237" s="112"/>
      <c r="FO237" s="111"/>
      <c r="FP237" s="110"/>
      <c r="FQ237" s="106"/>
      <c r="FR237" s="106"/>
      <c r="FS237" s="112"/>
      <c r="FT237" s="111"/>
      <c r="FU237" s="110"/>
      <c r="FV237" s="106"/>
      <c r="FW237" s="106"/>
      <c r="FX237" s="112"/>
      <c r="FY237" s="111"/>
      <c r="FZ237" s="110"/>
      <c r="GA237" s="106"/>
      <c r="GB237" s="106"/>
      <c r="GC237" s="112"/>
      <c r="GD237" s="111"/>
      <c r="GE237" s="110"/>
      <c r="GF237" s="106"/>
      <c r="GG237" s="106"/>
      <c r="GH237" s="112"/>
      <c r="GI237" s="111"/>
      <c r="GJ237" s="110"/>
      <c r="GK237" s="106"/>
      <c r="GL237" s="106"/>
      <c r="GM237" s="112"/>
      <c r="GN237" s="111"/>
      <c r="GO237" s="110"/>
      <c r="GP237" s="106"/>
      <c r="GQ237" s="106"/>
      <c r="GR237" s="112"/>
      <c r="GS237" s="111"/>
      <c r="GT237" s="110"/>
      <c r="GU237" s="106"/>
      <c r="GV237" s="106"/>
      <c r="GW237" s="112"/>
      <c r="GX237" s="111"/>
      <c r="GY237" s="110"/>
      <c r="GZ237" s="106"/>
      <c r="HA237" s="106"/>
      <c r="HB237" s="112"/>
      <c r="HC237" s="111"/>
      <c r="HD237" s="110"/>
      <c r="HE237" s="106"/>
      <c r="HF237" s="106"/>
      <c r="HG237" s="112"/>
      <c r="HH237" s="111"/>
      <c r="HI237" s="110"/>
      <c r="HJ237" s="106"/>
      <c r="HK237" s="106"/>
      <c r="HL237" s="112"/>
      <c r="HM237" s="111"/>
      <c r="HN237" s="110"/>
      <c r="HO237" s="106"/>
      <c r="HP237" s="106"/>
      <c r="HQ237" s="112"/>
      <c r="HR237" s="111"/>
      <c r="HS237" s="110"/>
      <c r="HT237" s="106"/>
      <c r="HU237" s="106"/>
      <c r="HV237" s="112"/>
      <c r="HW237" s="111"/>
      <c r="HX237" s="110"/>
      <c r="HY237" s="106"/>
      <c r="HZ237" s="106"/>
      <c r="IA237" s="112"/>
      <c r="IB237" s="111"/>
      <c r="IC237" s="110"/>
      <c r="ID237" s="106"/>
      <c r="IE237" s="106"/>
      <c r="IF237" s="112"/>
      <c r="IG237" s="111"/>
      <c r="IH237" s="110"/>
      <c r="II237" s="106"/>
      <c r="IJ237" s="106"/>
      <c r="IK237" s="112"/>
      <c r="IL237" s="111"/>
      <c r="IM237" s="110"/>
      <c r="IN237" s="106"/>
      <c r="IO237" s="106"/>
      <c r="IP237" s="112"/>
      <c r="IQ237" s="111"/>
      <c r="IR237" s="110"/>
      <c r="IS237" s="106"/>
      <c r="IT237" s="106"/>
      <c r="IU237" s="112"/>
      <c r="IV237" s="111"/>
    </row>
    <row r="238" spans="1:256" s="139" customFormat="1" ht="15.75">
      <c r="A238" s="113" t="s">
        <v>129</v>
      </c>
      <c r="B238" s="280"/>
      <c r="C238" s="114">
        <v>70</v>
      </c>
      <c r="D238" s="114">
        <v>40</v>
      </c>
      <c r="E238" s="115">
        <v>0.5714285714285714</v>
      </c>
      <c r="F238" s="116"/>
      <c r="G238" s="25"/>
      <c r="H238" s="117"/>
      <c r="I238" s="117"/>
      <c r="J238" s="118"/>
      <c r="K238" s="116"/>
      <c r="L238" s="25"/>
      <c r="M238" s="117"/>
      <c r="N238" s="117"/>
      <c r="O238" s="118"/>
      <c r="P238" s="116"/>
      <c r="Q238" s="25"/>
      <c r="R238" s="117"/>
      <c r="S238" s="117"/>
      <c r="T238" s="118"/>
      <c r="U238" s="116"/>
      <c r="V238" s="25"/>
      <c r="W238" s="117"/>
      <c r="X238" s="117"/>
      <c r="Y238" s="118"/>
      <c r="Z238" s="116"/>
      <c r="AA238" s="25"/>
      <c r="AB238" s="117"/>
      <c r="AC238" s="117"/>
      <c r="AD238" s="118"/>
      <c r="AE238" s="116"/>
      <c r="AF238" s="25"/>
      <c r="AG238" s="117"/>
      <c r="AH238" s="117"/>
      <c r="AI238" s="118"/>
      <c r="AJ238" s="116"/>
      <c r="AK238" s="25"/>
      <c r="AL238" s="117"/>
      <c r="AM238" s="117"/>
      <c r="AN238" s="118"/>
      <c r="AO238" s="116"/>
      <c r="AP238" s="25"/>
      <c r="AQ238" s="117"/>
      <c r="AR238" s="117"/>
      <c r="AS238" s="118"/>
      <c r="AT238" s="116"/>
      <c r="AU238" s="25"/>
      <c r="AV238" s="117"/>
      <c r="AW238" s="117"/>
      <c r="AX238" s="118"/>
      <c r="AY238" s="116"/>
      <c r="AZ238" s="25"/>
      <c r="BA238" s="117"/>
      <c r="BB238" s="117"/>
      <c r="BC238" s="118"/>
      <c r="BD238" s="116"/>
      <c r="BE238" s="25"/>
      <c r="BF238" s="117"/>
      <c r="BG238" s="117"/>
      <c r="BH238" s="118"/>
      <c r="BI238" s="116"/>
      <c r="BJ238" s="25"/>
      <c r="BK238" s="117"/>
      <c r="BL238" s="117"/>
      <c r="BM238" s="118"/>
      <c r="BN238" s="116"/>
      <c r="BO238" s="25"/>
      <c r="BP238" s="117"/>
      <c r="BQ238" s="117"/>
      <c r="BR238" s="118"/>
      <c r="BS238" s="116"/>
      <c r="BT238" s="25"/>
      <c r="BU238" s="117"/>
      <c r="BV238" s="117"/>
      <c r="BW238" s="118"/>
      <c r="BX238" s="116"/>
      <c r="BY238" s="25"/>
      <c r="BZ238" s="117"/>
      <c r="CA238" s="117"/>
      <c r="CB238" s="118"/>
      <c r="CC238" s="116"/>
      <c r="CD238" s="25"/>
      <c r="CE238" s="117"/>
      <c r="CF238" s="117"/>
      <c r="CG238" s="118"/>
      <c r="CH238" s="116"/>
      <c r="CI238" s="25"/>
      <c r="CJ238" s="117"/>
      <c r="CK238" s="117"/>
      <c r="CL238" s="118"/>
      <c r="CM238" s="116"/>
      <c r="CN238" s="25"/>
      <c r="CO238" s="117"/>
      <c r="CP238" s="117"/>
      <c r="CQ238" s="118"/>
      <c r="CR238" s="116"/>
      <c r="CS238" s="25"/>
      <c r="CT238" s="117"/>
      <c r="CU238" s="117"/>
      <c r="CV238" s="118"/>
      <c r="CW238" s="116"/>
      <c r="CX238" s="25"/>
      <c r="CY238" s="117"/>
      <c r="CZ238" s="117"/>
      <c r="DA238" s="118"/>
      <c r="DB238" s="116"/>
      <c r="DC238" s="25"/>
      <c r="DD238" s="117"/>
      <c r="DE238" s="117"/>
      <c r="DF238" s="118"/>
      <c r="DG238" s="116"/>
      <c r="DH238" s="25"/>
      <c r="DI238" s="117"/>
      <c r="DJ238" s="117"/>
      <c r="DK238" s="118"/>
      <c r="DL238" s="116"/>
      <c r="DM238" s="25"/>
      <c r="DN238" s="117"/>
      <c r="DO238" s="117"/>
      <c r="DP238" s="118"/>
      <c r="DQ238" s="116"/>
      <c r="DR238" s="25"/>
      <c r="DS238" s="117"/>
      <c r="DT238" s="117"/>
      <c r="DU238" s="118"/>
      <c r="DV238" s="116"/>
      <c r="DW238" s="25"/>
      <c r="DX238" s="117"/>
      <c r="DY238" s="117"/>
      <c r="DZ238" s="118"/>
      <c r="EA238" s="116"/>
      <c r="EB238" s="25"/>
      <c r="EC238" s="117"/>
      <c r="ED238" s="117"/>
      <c r="EE238" s="118"/>
      <c r="EF238" s="116"/>
      <c r="EG238" s="25"/>
      <c r="EH238" s="117"/>
      <c r="EI238" s="117"/>
      <c r="EJ238" s="118"/>
      <c r="EK238" s="116"/>
      <c r="EL238" s="25"/>
      <c r="EM238" s="117"/>
      <c r="EN238" s="117"/>
      <c r="EO238" s="118"/>
      <c r="EP238" s="116"/>
      <c r="EQ238" s="25"/>
      <c r="ER238" s="117"/>
      <c r="ES238" s="117"/>
      <c r="ET238" s="118"/>
      <c r="EU238" s="116"/>
      <c r="EV238" s="25"/>
      <c r="EW238" s="117"/>
      <c r="EX238" s="117"/>
      <c r="EY238" s="118"/>
      <c r="EZ238" s="116"/>
      <c r="FA238" s="25"/>
      <c r="FB238" s="117"/>
      <c r="FC238" s="117"/>
      <c r="FD238" s="118"/>
      <c r="FE238" s="116"/>
      <c r="FF238" s="25"/>
      <c r="FG238" s="117"/>
      <c r="FH238" s="117"/>
      <c r="FI238" s="118"/>
      <c r="FJ238" s="116"/>
      <c r="FK238" s="25"/>
      <c r="FL238" s="117"/>
      <c r="FM238" s="117"/>
      <c r="FN238" s="118"/>
      <c r="FO238" s="116"/>
      <c r="FP238" s="25"/>
      <c r="FQ238" s="117"/>
      <c r="FR238" s="117"/>
      <c r="FS238" s="118"/>
      <c r="FT238" s="116"/>
      <c r="FU238" s="25"/>
      <c r="FV238" s="117"/>
      <c r="FW238" s="117"/>
      <c r="FX238" s="118"/>
      <c r="FY238" s="116"/>
      <c r="FZ238" s="25"/>
      <c r="GA238" s="117"/>
      <c r="GB238" s="117"/>
      <c r="GC238" s="118"/>
      <c r="GD238" s="116"/>
      <c r="GE238" s="25"/>
      <c r="GF238" s="117"/>
      <c r="GG238" s="117"/>
      <c r="GH238" s="118"/>
      <c r="GI238" s="116"/>
      <c r="GJ238" s="25"/>
      <c r="GK238" s="117"/>
      <c r="GL238" s="117"/>
      <c r="GM238" s="118"/>
      <c r="GN238" s="116"/>
      <c r="GO238" s="25"/>
      <c r="GP238" s="117"/>
      <c r="GQ238" s="117"/>
      <c r="GR238" s="118"/>
      <c r="GS238" s="116"/>
      <c r="GT238" s="25"/>
      <c r="GU238" s="117"/>
      <c r="GV238" s="117"/>
      <c r="GW238" s="118"/>
      <c r="GX238" s="116"/>
      <c r="GY238" s="25"/>
      <c r="GZ238" s="117"/>
      <c r="HA238" s="117"/>
      <c r="HB238" s="118"/>
      <c r="HC238" s="116"/>
      <c r="HD238" s="25"/>
      <c r="HE238" s="117"/>
      <c r="HF238" s="117"/>
      <c r="HG238" s="118"/>
      <c r="HH238" s="116"/>
      <c r="HI238" s="25"/>
      <c r="HJ238" s="117"/>
      <c r="HK238" s="117"/>
      <c r="HL238" s="118"/>
      <c r="HM238" s="116"/>
      <c r="HN238" s="25"/>
      <c r="HO238" s="117"/>
      <c r="HP238" s="117"/>
      <c r="HQ238" s="118"/>
      <c r="HR238" s="116"/>
      <c r="HS238" s="25"/>
      <c r="HT238" s="117"/>
      <c r="HU238" s="117"/>
      <c r="HV238" s="118"/>
      <c r="HW238" s="116"/>
      <c r="HX238" s="25"/>
      <c r="HY238" s="117"/>
      <c r="HZ238" s="117"/>
      <c r="IA238" s="118"/>
      <c r="IB238" s="116"/>
      <c r="IC238" s="25"/>
      <c r="ID238" s="117"/>
      <c r="IE238" s="117"/>
      <c r="IF238" s="118"/>
      <c r="IG238" s="116"/>
      <c r="IH238" s="25"/>
      <c r="II238" s="117"/>
      <c r="IJ238" s="117"/>
      <c r="IK238" s="118"/>
      <c r="IL238" s="116"/>
      <c r="IM238" s="25"/>
      <c r="IN238" s="117"/>
      <c r="IO238" s="117"/>
      <c r="IP238" s="118"/>
      <c r="IQ238" s="116"/>
      <c r="IR238" s="25"/>
      <c r="IS238" s="117"/>
      <c r="IT238" s="117"/>
      <c r="IU238" s="118"/>
      <c r="IV238" s="116"/>
    </row>
    <row r="239" spans="1:6" s="139" customFormat="1" ht="15.75">
      <c r="A239" s="154"/>
      <c r="B239" s="250"/>
      <c r="C239" s="107"/>
      <c r="D239" s="107"/>
      <c r="E239" s="108"/>
      <c r="F239" s="138"/>
    </row>
    <row r="240" spans="1:6" s="139" customFormat="1" ht="15.75">
      <c r="A240" s="154" t="s">
        <v>130</v>
      </c>
      <c r="B240" s="251" t="s">
        <v>38</v>
      </c>
      <c r="C240" s="107" t="s">
        <v>58</v>
      </c>
      <c r="D240" s="107" t="s">
        <v>58</v>
      </c>
      <c r="E240" s="108" t="s">
        <v>58</v>
      </c>
      <c r="F240" s="138"/>
    </row>
    <row r="241" spans="1:6" s="139" customFormat="1" ht="15.75">
      <c r="A241" s="154"/>
      <c r="B241" s="251" t="s">
        <v>120</v>
      </c>
      <c r="C241" s="107" t="s">
        <v>58</v>
      </c>
      <c r="D241" s="107" t="s">
        <v>58</v>
      </c>
      <c r="E241" s="108" t="s">
        <v>58</v>
      </c>
      <c r="F241" s="138"/>
    </row>
    <row r="242" spans="1:6" s="139" customFormat="1" ht="15.75">
      <c r="A242" s="154"/>
      <c r="B242" s="251" t="s">
        <v>61</v>
      </c>
      <c r="C242" s="107" t="s">
        <v>58</v>
      </c>
      <c r="D242" s="107" t="s">
        <v>58</v>
      </c>
      <c r="E242" s="108" t="s">
        <v>58</v>
      </c>
      <c r="F242" s="138"/>
    </row>
    <row r="243" spans="1:6" s="139" customFormat="1" ht="15.75">
      <c r="A243" s="154"/>
      <c r="B243" s="251" t="s">
        <v>121</v>
      </c>
      <c r="C243" s="107" t="s">
        <v>58</v>
      </c>
      <c r="D243" s="107" t="s">
        <v>58</v>
      </c>
      <c r="E243" s="108" t="s">
        <v>58</v>
      </c>
      <c r="F243" s="138"/>
    </row>
    <row r="244" spans="1:6" s="139" customFormat="1" ht="15.75">
      <c r="A244" s="154"/>
      <c r="B244" s="251" t="s">
        <v>131</v>
      </c>
      <c r="C244" s="107" t="s">
        <v>58</v>
      </c>
      <c r="D244" s="107" t="s">
        <v>58</v>
      </c>
      <c r="E244" s="108" t="s">
        <v>58</v>
      </c>
      <c r="F244" s="138"/>
    </row>
    <row r="245" spans="1:6" s="139" customFormat="1" ht="15.75">
      <c r="A245" s="154"/>
      <c r="B245" s="251" t="s">
        <v>125</v>
      </c>
      <c r="C245" s="107" t="s">
        <v>58</v>
      </c>
      <c r="D245" s="107" t="s">
        <v>58</v>
      </c>
      <c r="E245" s="108" t="s">
        <v>58</v>
      </c>
      <c r="F245" s="138"/>
    </row>
    <row r="246" spans="1:6" s="139" customFormat="1" ht="15.75">
      <c r="A246" s="154"/>
      <c r="B246" s="251" t="s">
        <v>127</v>
      </c>
      <c r="C246" s="107" t="s">
        <v>58</v>
      </c>
      <c r="D246" s="107" t="s">
        <v>58</v>
      </c>
      <c r="E246" s="108" t="s">
        <v>58</v>
      </c>
      <c r="F246" s="138"/>
    </row>
    <row r="247" spans="1:6" s="139" customFormat="1" ht="15.75">
      <c r="A247" s="154"/>
      <c r="B247" s="251" t="s">
        <v>81</v>
      </c>
      <c r="C247" s="107" t="s">
        <v>58</v>
      </c>
      <c r="D247" s="107" t="s">
        <v>58</v>
      </c>
      <c r="E247" s="108" t="s">
        <v>58</v>
      </c>
      <c r="F247" s="138"/>
    </row>
    <row r="248" spans="1:256" s="139" customFormat="1" ht="15.75">
      <c r="A248" s="111"/>
      <c r="B248" s="251" t="s">
        <v>132</v>
      </c>
      <c r="C248" s="107" t="s">
        <v>58</v>
      </c>
      <c r="D248" s="107" t="s">
        <v>58</v>
      </c>
      <c r="E248" s="108" t="s">
        <v>58</v>
      </c>
      <c r="F248" s="111"/>
      <c r="G248" s="110"/>
      <c r="H248" s="106"/>
      <c r="I248" s="106"/>
      <c r="J248" s="112"/>
      <c r="K248" s="111"/>
      <c r="L248" s="110"/>
      <c r="M248" s="106"/>
      <c r="N248" s="106"/>
      <c r="O248" s="112"/>
      <c r="P248" s="111"/>
      <c r="Q248" s="110"/>
      <c r="R248" s="106"/>
      <c r="S248" s="106"/>
      <c r="T248" s="112"/>
      <c r="U248" s="111"/>
      <c r="V248" s="110"/>
      <c r="W248" s="106"/>
      <c r="X248" s="106"/>
      <c r="Y248" s="112"/>
      <c r="Z248" s="111"/>
      <c r="AA248" s="110"/>
      <c r="AB248" s="106"/>
      <c r="AC248" s="106"/>
      <c r="AD248" s="112"/>
      <c r="AE248" s="111"/>
      <c r="AF248" s="110"/>
      <c r="AG248" s="106"/>
      <c r="AH248" s="106"/>
      <c r="AI248" s="112"/>
      <c r="AJ248" s="111"/>
      <c r="AK248" s="110"/>
      <c r="AL248" s="106"/>
      <c r="AM248" s="106"/>
      <c r="AN248" s="112"/>
      <c r="AO248" s="111"/>
      <c r="AP248" s="110"/>
      <c r="AQ248" s="106"/>
      <c r="AR248" s="106"/>
      <c r="AS248" s="112"/>
      <c r="AT248" s="111"/>
      <c r="AU248" s="110"/>
      <c r="AV248" s="106"/>
      <c r="AW248" s="106"/>
      <c r="AX248" s="112"/>
      <c r="AY248" s="111"/>
      <c r="AZ248" s="110"/>
      <c r="BA248" s="106"/>
      <c r="BB248" s="106"/>
      <c r="BC248" s="112"/>
      <c r="BD248" s="111"/>
      <c r="BE248" s="110"/>
      <c r="BF248" s="106"/>
      <c r="BG248" s="106"/>
      <c r="BH248" s="112"/>
      <c r="BI248" s="111"/>
      <c r="BJ248" s="110"/>
      <c r="BK248" s="106"/>
      <c r="BL248" s="106"/>
      <c r="BM248" s="112"/>
      <c r="BN248" s="111"/>
      <c r="BO248" s="110"/>
      <c r="BP248" s="106"/>
      <c r="BQ248" s="106"/>
      <c r="BR248" s="112"/>
      <c r="BS248" s="111"/>
      <c r="BT248" s="110"/>
      <c r="BU248" s="106"/>
      <c r="BV248" s="106"/>
      <c r="BW248" s="112"/>
      <c r="BX248" s="111"/>
      <c r="BY248" s="110"/>
      <c r="BZ248" s="106"/>
      <c r="CA248" s="106"/>
      <c r="CB248" s="112"/>
      <c r="CC248" s="111"/>
      <c r="CD248" s="110"/>
      <c r="CE248" s="106"/>
      <c r="CF248" s="106"/>
      <c r="CG248" s="112"/>
      <c r="CH248" s="111"/>
      <c r="CI248" s="110"/>
      <c r="CJ248" s="106"/>
      <c r="CK248" s="106"/>
      <c r="CL248" s="112"/>
      <c r="CM248" s="111"/>
      <c r="CN248" s="110"/>
      <c r="CO248" s="106"/>
      <c r="CP248" s="106"/>
      <c r="CQ248" s="112"/>
      <c r="CR248" s="111"/>
      <c r="CS248" s="110"/>
      <c r="CT248" s="106"/>
      <c r="CU248" s="106"/>
      <c r="CV248" s="112"/>
      <c r="CW248" s="111"/>
      <c r="CX248" s="110"/>
      <c r="CY248" s="106"/>
      <c r="CZ248" s="106"/>
      <c r="DA248" s="112"/>
      <c r="DB248" s="111"/>
      <c r="DC248" s="110"/>
      <c r="DD248" s="106"/>
      <c r="DE248" s="106"/>
      <c r="DF248" s="112"/>
      <c r="DG248" s="111"/>
      <c r="DH248" s="110"/>
      <c r="DI248" s="106"/>
      <c r="DJ248" s="106"/>
      <c r="DK248" s="112"/>
      <c r="DL248" s="111"/>
      <c r="DM248" s="110"/>
      <c r="DN248" s="106"/>
      <c r="DO248" s="106"/>
      <c r="DP248" s="112"/>
      <c r="DQ248" s="111"/>
      <c r="DR248" s="110"/>
      <c r="DS248" s="106"/>
      <c r="DT248" s="106"/>
      <c r="DU248" s="112"/>
      <c r="DV248" s="111"/>
      <c r="DW248" s="110"/>
      <c r="DX248" s="106"/>
      <c r="DY248" s="106"/>
      <c r="DZ248" s="112"/>
      <c r="EA248" s="111"/>
      <c r="EB248" s="110"/>
      <c r="EC248" s="106"/>
      <c r="ED248" s="106"/>
      <c r="EE248" s="112"/>
      <c r="EF248" s="111"/>
      <c r="EG248" s="110"/>
      <c r="EH248" s="106"/>
      <c r="EI248" s="106"/>
      <c r="EJ248" s="112"/>
      <c r="EK248" s="111"/>
      <c r="EL248" s="110"/>
      <c r="EM248" s="106"/>
      <c r="EN248" s="106"/>
      <c r="EO248" s="112"/>
      <c r="EP248" s="111"/>
      <c r="EQ248" s="110"/>
      <c r="ER248" s="106"/>
      <c r="ES248" s="106"/>
      <c r="ET248" s="112"/>
      <c r="EU248" s="111"/>
      <c r="EV248" s="110"/>
      <c r="EW248" s="106"/>
      <c r="EX248" s="106"/>
      <c r="EY248" s="112"/>
      <c r="EZ248" s="111"/>
      <c r="FA248" s="110"/>
      <c r="FB248" s="106"/>
      <c r="FC248" s="106"/>
      <c r="FD248" s="112"/>
      <c r="FE248" s="111"/>
      <c r="FF248" s="110"/>
      <c r="FG248" s="106"/>
      <c r="FH248" s="106"/>
      <c r="FI248" s="112"/>
      <c r="FJ248" s="111"/>
      <c r="FK248" s="110"/>
      <c r="FL248" s="106"/>
      <c r="FM248" s="106"/>
      <c r="FN248" s="112"/>
      <c r="FO248" s="111"/>
      <c r="FP248" s="110"/>
      <c r="FQ248" s="106"/>
      <c r="FR248" s="106"/>
      <c r="FS248" s="112"/>
      <c r="FT248" s="111"/>
      <c r="FU248" s="110"/>
      <c r="FV248" s="106"/>
      <c r="FW248" s="106"/>
      <c r="FX248" s="112"/>
      <c r="FY248" s="111"/>
      <c r="FZ248" s="110"/>
      <c r="GA248" s="106"/>
      <c r="GB248" s="106"/>
      <c r="GC248" s="112"/>
      <c r="GD248" s="111"/>
      <c r="GE248" s="110"/>
      <c r="GF248" s="106"/>
      <c r="GG248" s="106"/>
      <c r="GH248" s="112"/>
      <c r="GI248" s="111"/>
      <c r="GJ248" s="110"/>
      <c r="GK248" s="106"/>
      <c r="GL248" s="106"/>
      <c r="GM248" s="112"/>
      <c r="GN248" s="111"/>
      <c r="GO248" s="110"/>
      <c r="GP248" s="106"/>
      <c r="GQ248" s="106"/>
      <c r="GR248" s="112"/>
      <c r="GS248" s="111"/>
      <c r="GT248" s="110"/>
      <c r="GU248" s="106"/>
      <c r="GV248" s="106"/>
      <c r="GW248" s="112"/>
      <c r="GX248" s="111"/>
      <c r="GY248" s="110"/>
      <c r="GZ248" s="106"/>
      <c r="HA248" s="106"/>
      <c r="HB248" s="112"/>
      <c r="HC248" s="111"/>
      <c r="HD248" s="110"/>
      <c r="HE248" s="106"/>
      <c r="HF248" s="106"/>
      <c r="HG248" s="112"/>
      <c r="HH248" s="111"/>
      <c r="HI248" s="110"/>
      <c r="HJ248" s="106"/>
      <c r="HK248" s="106"/>
      <c r="HL248" s="112"/>
      <c r="HM248" s="111"/>
      <c r="HN248" s="110"/>
      <c r="HO248" s="106"/>
      <c r="HP248" s="106"/>
      <c r="HQ248" s="112"/>
      <c r="HR248" s="111"/>
      <c r="HS248" s="110"/>
      <c r="HT248" s="106"/>
      <c r="HU248" s="106"/>
      <c r="HV248" s="112"/>
      <c r="HW248" s="111"/>
      <c r="HX248" s="110"/>
      <c r="HY248" s="106"/>
      <c r="HZ248" s="106"/>
      <c r="IA248" s="112"/>
      <c r="IB248" s="111"/>
      <c r="IC248" s="110"/>
      <c r="ID248" s="106"/>
      <c r="IE248" s="106"/>
      <c r="IF248" s="112"/>
      <c r="IG248" s="111"/>
      <c r="IH248" s="110"/>
      <c r="II248" s="106"/>
      <c r="IJ248" s="106"/>
      <c r="IK248" s="112"/>
      <c r="IL248" s="111"/>
      <c r="IM248" s="110"/>
      <c r="IN248" s="106"/>
      <c r="IO248" s="106"/>
      <c r="IP248" s="112"/>
      <c r="IQ248" s="111"/>
      <c r="IR248" s="110"/>
      <c r="IS248" s="106"/>
      <c r="IT248" s="106"/>
      <c r="IU248" s="112"/>
      <c r="IV248" s="111"/>
    </row>
    <row r="249" spans="1:256" s="139" customFormat="1" ht="15.75">
      <c r="A249" s="113" t="s">
        <v>133</v>
      </c>
      <c r="B249" s="280"/>
      <c r="C249" s="114">
        <v>17</v>
      </c>
      <c r="D249" s="114">
        <v>9</v>
      </c>
      <c r="E249" s="115">
        <v>0.5294117647058824</v>
      </c>
      <c r="F249" s="116"/>
      <c r="G249" s="25"/>
      <c r="H249" s="117"/>
      <c r="I249" s="117"/>
      <c r="J249" s="118"/>
      <c r="K249" s="116"/>
      <c r="L249" s="25"/>
      <c r="M249" s="117"/>
      <c r="N249" s="117"/>
      <c r="O249" s="118"/>
      <c r="P249" s="116"/>
      <c r="Q249" s="25"/>
      <c r="R249" s="117"/>
      <c r="S249" s="117"/>
      <c r="T249" s="118"/>
      <c r="U249" s="116"/>
      <c r="V249" s="25"/>
      <c r="W249" s="117"/>
      <c r="X249" s="117"/>
      <c r="Y249" s="118"/>
      <c r="Z249" s="116"/>
      <c r="AA249" s="25"/>
      <c r="AB249" s="117"/>
      <c r="AC249" s="117"/>
      <c r="AD249" s="118"/>
      <c r="AE249" s="116"/>
      <c r="AF249" s="25"/>
      <c r="AG249" s="117"/>
      <c r="AH249" s="117"/>
      <c r="AI249" s="118"/>
      <c r="AJ249" s="116"/>
      <c r="AK249" s="25"/>
      <c r="AL249" s="117"/>
      <c r="AM249" s="117"/>
      <c r="AN249" s="118"/>
      <c r="AO249" s="116"/>
      <c r="AP249" s="25"/>
      <c r="AQ249" s="117"/>
      <c r="AR249" s="117"/>
      <c r="AS249" s="118"/>
      <c r="AT249" s="116"/>
      <c r="AU249" s="25"/>
      <c r="AV249" s="117"/>
      <c r="AW249" s="117"/>
      <c r="AX249" s="118"/>
      <c r="AY249" s="116"/>
      <c r="AZ249" s="25"/>
      <c r="BA249" s="117"/>
      <c r="BB249" s="117"/>
      <c r="BC249" s="118"/>
      <c r="BD249" s="116"/>
      <c r="BE249" s="25"/>
      <c r="BF249" s="117"/>
      <c r="BG249" s="117"/>
      <c r="BH249" s="118"/>
      <c r="BI249" s="116"/>
      <c r="BJ249" s="25"/>
      <c r="BK249" s="117"/>
      <c r="BL249" s="117"/>
      <c r="BM249" s="118"/>
      <c r="BN249" s="116"/>
      <c r="BO249" s="25"/>
      <c r="BP249" s="117"/>
      <c r="BQ249" s="117"/>
      <c r="BR249" s="118"/>
      <c r="BS249" s="116"/>
      <c r="BT249" s="25"/>
      <c r="BU249" s="117"/>
      <c r="BV249" s="117"/>
      <c r="BW249" s="118"/>
      <c r="BX249" s="116"/>
      <c r="BY249" s="25"/>
      <c r="BZ249" s="117"/>
      <c r="CA249" s="117"/>
      <c r="CB249" s="118"/>
      <c r="CC249" s="116"/>
      <c r="CD249" s="25"/>
      <c r="CE249" s="117"/>
      <c r="CF249" s="117"/>
      <c r="CG249" s="118"/>
      <c r="CH249" s="116"/>
      <c r="CI249" s="25"/>
      <c r="CJ249" s="117"/>
      <c r="CK249" s="117"/>
      <c r="CL249" s="118"/>
      <c r="CM249" s="116"/>
      <c r="CN249" s="25"/>
      <c r="CO249" s="117"/>
      <c r="CP249" s="117"/>
      <c r="CQ249" s="118"/>
      <c r="CR249" s="116"/>
      <c r="CS249" s="25"/>
      <c r="CT249" s="117"/>
      <c r="CU249" s="117"/>
      <c r="CV249" s="118"/>
      <c r="CW249" s="116"/>
      <c r="CX249" s="25"/>
      <c r="CY249" s="117"/>
      <c r="CZ249" s="117"/>
      <c r="DA249" s="118"/>
      <c r="DB249" s="116"/>
      <c r="DC249" s="25"/>
      <c r="DD249" s="117"/>
      <c r="DE249" s="117"/>
      <c r="DF249" s="118"/>
      <c r="DG249" s="116"/>
      <c r="DH249" s="25"/>
      <c r="DI249" s="117"/>
      <c r="DJ249" s="117"/>
      <c r="DK249" s="118"/>
      <c r="DL249" s="116"/>
      <c r="DM249" s="25"/>
      <c r="DN249" s="117"/>
      <c r="DO249" s="117"/>
      <c r="DP249" s="118"/>
      <c r="DQ249" s="116"/>
      <c r="DR249" s="25"/>
      <c r="DS249" s="117"/>
      <c r="DT249" s="117"/>
      <c r="DU249" s="118"/>
      <c r="DV249" s="116"/>
      <c r="DW249" s="25"/>
      <c r="DX249" s="117"/>
      <c r="DY249" s="117"/>
      <c r="DZ249" s="118"/>
      <c r="EA249" s="116"/>
      <c r="EB249" s="25"/>
      <c r="EC249" s="117"/>
      <c r="ED249" s="117"/>
      <c r="EE249" s="118"/>
      <c r="EF249" s="116"/>
      <c r="EG249" s="25"/>
      <c r="EH249" s="117"/>
      <c r="EI249" s="117"/>
      <c r="EJ249" s="118"/>
      <c r="EK249" s="116"/>
      <c r="EL249" s="25"/>
      <c r="EM249" s="117"/>
      <c r="EN249" s="117"/>
      <c r="EO249" s="118"/>
      <c r="EP249" s="116"/>
      <c r="EQ249" s="25"/>
      <c r="ER249" s="117"/>
      <c r="ES249" s="117"/>
      <c r="ET249" s="118"/>
      <c r="EU249" s="116"/>
      <c r="EV249" s="25"/>
      <c r="EW249" s="117"/>
      <c r="EX249" s="117"/>
      <c r="EY249" s="118"/>
      <c r="EZ249" s="116"/>
      <c r="FA249" s="25"/>
      <c r="FB249" s="117"/>
      <c r="FC249" s="117"/>
      <c r="FD249" s="118"/>
      <c r="FE249" s="116"/>
      <c r="FF249" s="25"/>
      <c r="FG249" s="117"/>
      <c r="FH249" s="117"/>
      <c r="FI249" s="118"/>
      <c r="FJ249" s="116"/>
      <c r="FK249" s="25"/>
      <c r="FL249" s="117"/>
      <c r="FM249" s="117"/>
      <c r="FN249" s="118"/>
      <c r="FO249" s="116"/>
      <c r="FP249" s="25"/>
      <c r="FQ249" s="117"/>
      <c r="FR249" s="117"/>
      <c r="FS249" s="118"/>
      <c r="FT249" s="116"/>
      <c r="FU249" s="25"/>
      <c r="FV249" s="117"/>
      <c r="FW249" s="117"/>
      <c r="FX249" s="118"/>
      <c r="FY249" s="116"/>
      <c r="FZ249" s="25"/>
      <c r="GA249" s="117"/>
      <c r="GB249" s="117"/>
      <c r="GC249" s="118"/>
      <c r="GD249" s="116"/>
      <c r="GE249" s="25"/>
      <c r="GF249" s="117"/>
      <c r="GG249" s="117"/>
      <c r="GH249" s="118"/>
      <c r="GI249" s="116"/>
      <c r="GJ249" s="25"/>
      <c r="GK249" s="117"/>
      <c r="GL249" s="117"/>
      <c r="GM249" s="118"/>
      <c r="GN249" s="116"/>
      <c r="GO249" s="25"/>
      <c r="GP249" s="117"/>
      <c r="GQ249" s="117"/>
      <c r="GR249" s="118"/>
      <c r="GS249" s="116"/>
      <c r="GT249" s="25"/>
      <c r="GU249" s="117"/>
      <c r="GV249" s="117"/>
      <c r="GW249" s="118"/>
      <c r="GX249" s="116"/>
      <c r="GY249" s="25"/>
      <c r="GZ249" s="117"/>
      <c r="HA249" s="117"/>
      <c r="HB249" s="118"/>
      <c r="HC249" s="116"/>
      <c r="HD249" s="25"/>
      <c r="HE249" s="117"/>
      <c r="HF249" s="117"/>
      <c r="HG249" s="118"/>
      <c r="HH249" s="116"/>
      <c r="HI249" s="25"/>
      <c r="HJ249" s="117"/>
      <c r="HK249" s="117"/>
      <c r="HL249" s="118"/>
      <c r="HM249" s="116"/>
      <c r="HN249" s="25"/>
      <c r="HO249" s="117"/>
      <c r="HP249" s="117"/>
      <c r="HQ249" s="118"/>
      <c r="HR249" s="116"/>
      <c r="HS249" s="25"/>
      <c r="HT249" s="117"/>
      <c r="HU249" s="117"/>
      <c r="HV249" s="118"/>
      <c r="HW249" s="116"/>
      <c r="HX249" s="25"/>
      <c r="HY249" s="117"/>
      <c r="HZ249" s="117"/>
      <c r="IA249" s="118"/>
      <c r="IB249" s="116"/>
      <c r="IC249" s="25"/>
      <c r="ID249" s="117"/>
      <c r="IE249" s="117"/>
      <c r="IF249" s="118"/>
      <c r="IG249" s="116"/>
      <c r="IH249" s="25"/>
      <c r="II249" s="117"/>
      <c r="IJ249" s="117"/>
      <c r="IK249" s="118"/>
      <c r="IL249" s="116"/>
      <c r="IM249" s="25"/>
      <c r="IN249" s="117"/>
      <c r="IO249" s="117"/>
      <c r="IP249" s="118"/>
      <c r="IQ249" s="116"/>
      <c r="IR249" s="25"/>
      <c r="IS249" s="117"/>
      <c r="IT249" s="117"/>
      <c r="IU249" s="118"/>
      <c r="IV249" s="116"/>
    </row>
    <row r="250" spans="1:6" s="139" customFormat="1" ht="15.75">
      <c r="A250" s="154"/>
      <c r="B250" s="250"/>
      <c r="C250" s="107"/>
      <c r="D250" s="107"/>
      <c r="E250" s="108"/>
      <c r="F250" s="138"/>
    </row>
    <row r="251" spans="1:6" s="139" customFormat="1" ht="30.75">
      <c r="A251" s="291" t="s">
        <v>134</v>
      </c>
      <c r="B251" s="250" t="s">
        <v>38</v>
      </c>
      <c r="C251" s="107" t="s">
        <v>58</v>
      </c>
      <c r="D251" s="107" t="s">
        <v>58</v>
      </c>
      <c r="E251" s="108" t="s">
        <v>58</v>
      </c>
      <c r="F251" s="138"/>
    </row>
    <row r="252" spans="1:6" s="139" customFormat="1" ht="15.75">
      <c r="A252" s="154"/>
      <c r="B252" s="250" t="s">
        <v>120</v>
      </c>
      <c r="C252" s="107" t="s">
        <v>58</v>
      </c>
      <c r="D252" s="107" t="s">
        <v>58</v>
      </c>
      <c r="E252" s="108" t="s">
        <v>58</v>
      </c>
      <c r="F252" s="138"/>
    </row>
    <row r="253" spans="1:6" s="139" customFormat="1" ht="15.75">
      <c r="A253" s="154"/>
      <c r="B253" s="250" t="s">
        <v>121</v>
      </c>
      <c r="C253" s="107" t="s">
        <v>58</v>
      </c>
      <c r="D253" s="107" t="s">
        <v>58</v>
      </c>
      <c r="E253" s="108" t="s">
        <v>58</v>
      </c>
      <c r="F253" s="138"/>
    </row>
    <row r="254" spans="1:6" s="139" customFormat="1" ht="15.75">
      <c r="A254" s="154"/>
      <c r="B254" s="250" t="s">
        <v>135</v>
      </c>
      <c r="C254" s="107">
        <v>5</v>
      </c>
      <c r="D254" s="107">
        <v>4</v>
      </c>
      <c r="E254" s="108">
        <v>0.8</v>
      </c>
      <c r="F254" s="138"/>
    </row>
    <row r="255" spans="1:6" s="139" customFormat="1" ht="15.75">
      <c r="A255" s="154"/>
      <c r="B255" s="250" t="s">
        <v>131</v>
      </c>
      <c r="C255" s="107" t="s">
        <v>58</v>
      </c>
      <c r="D255" s="107" t="s">
        <v>58</v>
      </c>
      <c r="E255" s="108" t="s">
        <v>58</v>
      </c>
      <c r="F255" s="138"/>
    </row>
    <row r="256" spans="1:6" s="139" customFormat="1" ht="15.75">
      <c r="A256" s="154"/>
      <c r="B256" s="250" t="s">
        <v>136</v>
      </c>
      <c r="C256" s="107">
        <v>5</v>
      </c>
      <c r="D256" s="107">
        <v>4</v>
      </c>
      <c r="E256" s="108">
        <v>0.8</v>
      </c>
      <c r="F256" s="138"/>
    </row>
    <row r="257" spans="1:6" s="139" customFormat="1" ht="15.75">
      <c r="A257" s="154"/>
      <c r="B257" s="250" t="s">
        <v>126</v>
      </c>
      <c r="C257" s="107" t="s">
        <v>58</v>
      </c>
      <c r="D257" s="107" t="s">
        <v>58</v>
      </c>
      <c r="E257" s="108" t="s">
        <v>58</v>
      </c>
      <c r="F257" s="138"/>
    </row>
    <row r="258" spans="1:6" s="139" customFormat="1" ht="15.75">
      <c r="A258" s="154"/>
      <c r="B258" s="250" t="s">
        <v>127</v>
      </c>
      <c r="C258" s="107" t="s">
        <v>58</v>
      </c>
      <c r="D258" s="107" t="s">
        <v>58</v>
      </c>
      <c r="E258" s="108" t="s">
        <v>58</v>
      </c>
      <c r="F258" s="138"/>
    </row>
    <row r="259" spans="1:256" s="139" customFormat="1" ht="15.75">
      <c r="A259" s="111"/>
      <c r="B259" s="251" t="s">
        <v>128</v>
      </c>
      <c r="C259" s="107" t="s">
        <v>58</v>
      </c>
      <c r="D259" s="107" t="s">
        <v>58</v>
      </c>
      <c r="E259" s="108" t="s">
        <v>58</v>
      </c>
      <c r="F259" s="111"/>
      <c r="G259" s="110"/>
      <c r="H259" s="106"/>
      <c r="I259" s="106"/>
      <c r="J259" s="112"/>
      <c r="K259" s="111"/>
      <c r="L259" s="110"/>
      <c r="M259" s="106"/>
      <c r="N259" s="106"/>
      <c r="O259" s="112"/>
      <c r="P259" s="111"/>
      <c r="Q259" s="110"/>
      <c r="R259" s="106"/>
      <c r="S259" s="106"/>
      <c r="T259" s="112"/>
      <c r="U259" s="111"/>
      <c r="V259" s="110"/>
      <c r="W259" s="106"/>
      <c r="X259" s="106"/>
      <c r="Y259" s="112"/>
      <c r="Z259" s="111"/>
      <c r="AA259" s="110"/>
      <c r="AB259" s="106"/>
      <c r="AC259" s="106"/>
      <c r="AD259" s="112"/>
      <c r="AE259" s="111"/>
      <c r="AF259" s="110"/>
      <c r="AG259" s="106"/>
      <c r="AH259" s="106"/>
      <c r="AI259" s="112"/>
      <c r="AJ259" s="111"/>
      <c r="AK259" s="110"/>
      <c r="AL259" s="106"/>
      <c r="AM259" s="106"/>
      <c r="AN259" s="112"/>
      <c r="AO259" s="111"/>
      <c r="AP259" s="110"/>
      <c r="AQ259" s="106"/>
      <c r="AR259" s="106"/>
      <c r="AS259" s="112"/>
      <c r="AT259" s="111"/>
      <c r="AU259" s="110"/>
      <c r="AV259" s="106"/>
      <c r="AW259" s="106"/>
      <c r="AX259" s="112"/>
      <c r="AY259" s="111"/>
      <c r="AZ259" s="110"/>
      <c r="BA259" s="106"/>
      <c r="BB259" s="106"/>
      <c r="BC259" s="112"/>
      <c r="BD259" s="111"/>
      <c r="BE259" s="110"/>
      <c r="BF259" s="106"/>
      <c r="BG259" s="106"/>
      <c r="BH259" s="112"/>
      <c r="BI259" s="111"/>
      <c r="BJ259" s="110"/>
      <c r="BK259" s="106"/>
      <c r="BL259" s="106"/>
      <c r="BM259" s="112"/>
      <c r="BN259" s="111"/>
      <c r="BO259" s="110"/>
      <c r="BP259" s="106"/>
      <c r="BQ259" s="106"/>
      <c r="BR259" s="112"/>
      <c r="BS259" s="111"/>
      <c r="BT259" s="110"/>
      <c r="BU259" s="106"/>
      <c r="BV259" s="106"/>
      <c r="BW259" s="112"/>
      <c r="BX259" s="111"/>
      <c r="BY259" s="110"/>
      <c r="BZ259" s="106"/>
      <c r="CA259" s="106"/>
      <c r="CB259" s="112"/>
      <c r="CC259" s="111"/>
      <c r="CD259" s="110"/>
      <c r="CE259" s="106"/>
      <c r="CF259" s="106"/>
      <c r="CG259" s="112"/>
      <c r="CH259" s="111"/>
      <c r="CI259" s="110"/>
      <c r="CJ259" s="106"/>
      <c r="CK259" s="106"/>
      <c r="CL259" s="112"/>
      <c r="CM259" s="111"/>
      <c r="CN259" s="110"/>
      <c r="CO259" s="106"/>
      <c r="CP259" s="106"/>
      <c r="CQ259" s="112"/>
      <c r="CR259" s="111"/>
      <c r="CS259" s="110"/>
      <c r="CT259" s="106"/>
      <c r="CU259" s="106"/>
      <c r="CV259" s="112"/>
      <c r="CW259" s="111"/>
      <c r="CX259" s="110"/>
      <c r="CY259" s="106"/>
      <c r="CZ259" s="106"/>
      <c r="DA259" s="112"/>
      <c r="DB259" s="111"/>
      <c r="DC259" s="110"/>
      <c r="DD259" s="106"/>
      <c r="DE259" s="106"/>
      <c r="DF259" s="112"/>
      <c r="DG259" s="111"/>
      <c r="DH259" s="110"/>
      <c r="DI259" s="106"/>
      <c r="DJ259" s="106"/>
      <c r="DK259" s="112"/>
      <c r="DL259" s="111"/>
      <c r="DM259" s="110"/>
      <c r="DN259" s="106"/>
      <c r="DO259" s="106"/>
      <c r="DP259" s="112"/>
      <c r="DQ259" s="111"/>
      <c r="DR259" s="110"/>
      <c r="DS259" s="106"/>
      <c r="DT259" s="106"/>
      <c r="DU259" s="112"/>
      <c r="DV259" s="111"/>
      <c r="DW259" s="110"/>
      <c r="DX259" s="106"/>
      <c r="DY259" s="106"/>
      <c r="DZ259" s="112"/>
      <c r="EA259" s="111"/>
      <c r="EB259" s="110"/>
      <c r="EC259" s="106"/>
      <c r="ED259" s="106"/>
      <c r="EE259" s="112"/>
      <c r="EF259" s="111"/>
      <c r="EG259" s="110"/>
      <c r="EH259" s="106"/>
      <c r="EI259" s="106"/>
      <c r="EJ259" s="112"/>
      <c r="EK259" s="111"/>
      <c r="EL259" s="110"/>
      <c r="EM259" s="106"/>
      <c r="EN259" s="106"/>
      <c r="EO259" s="112"/>
      <c r="EP259" s="111"/>
      <c r="EQ259" s="110"/>
      <c r="ER259" s="106"/>
      <c r="ES259" s="106"/>
      <c r="ET259" s="112"/>
      <c r="EU259" s="111"/>
      <c r="EV259" s="110"/>
      <c r="EW259" s="106"/>
      <c r="EX259" s="106"/>
      <c r="EY259" s="112"/>
      <c r="EZ259" s="111"/>
      <c r="FA259" s="110"/>
      <c r="FB259" s="106"/>
      <c r="FC259" s="106"/>
      <c r="FD259" s="112"/>
      <c r="FE259" s="111"/>
      <c r="FF259" s="110"/>
      <c r="FG259" s="106"/>
      <c r="FH259" s="106"/>
      <c r="FI259" s="112"/>
      <c r="FJ259" s="111"/>
      <c r="FK259" s="110"/>
      <c r="FL259" s="106"/>
      <c r="FM259" s="106"/>
      <c r="FN259" s="112"/>
      <c r="FO259" s="111"/>
      <c r="FP259" s="110"/>
      <c r="FQ259" s="106"/>
      <c r="FR259" s="106"/>
      <c r="FS259" s="112"/>
      <c r="FT259" s="111"/>
      <c r="FU259" s="110"/>
      <c r="FV259" s="106"/>
      <c r="FW259" s="106"/>
      <c r="FX259" s="112"/>
      <c r="FY259" s="111"/>
      <c r="FZ259" s="110"/>
      <c r="GA259" s="106"/>
      <c r="GB259" s="106"/>
      <c r="GC259" s="112"/>
      <c r="GD259" s="111"/>
      <c r="GE259" s="110"/>
      <c r="GF259" s="106"/>
      <c r="GG259" s="106"/>
      <c r="GH259" s="112"/>
      <c r="GI259" s="111"/>
      <c r="GJ259" s="110"/>
      <c r="GK259" s="106"/>
      <c r="GL259" s="106"/>
      <c r="GM259" s="112"/>
      <c r="GN259" s="111"/>
      <c r="GO259" s="110"/>
      <c r="GP259" s="106"/>
      <c r="GQ259" s="106"/>
      <c r="GR259" s="112"/>
      <c r="GS259" s="111"/>
      <c r="GT259" s="110"/>
      <c r="GU259" s="106"/>
      <c r="GV259" s="106"/>
      <c r="GW259" s="112"/>
      <c r="GX259" s="111"/>
      <c r="GY259" s="110"/>
      <c r="GZ259" s="106"/>
      <c r="HA259" s="106"/>
      <c r="HB259" s="112"/>
      <c r="HC259" s="111"/>
      <c r="HD259" s="110"/>
      <c r="HE259" s="106"/>
      <c r="HF259" s="106"/>
      <c r="HG259" s="112"/>
      <c r="HH259" s="111"/>
      <c r="HI259" s="110"/>
      <c r="HJ259" s="106"/>
      <c r="HK259" s="106"/>
      <c r="HL259" s="112"/>
      <c r="HM259" s="111"/>
      <c r="HN259" s="110"/>
      <c r="HO259" s="106"/>
      <c r="HP259" s="106"/>
      <c r="HQ259" s="112"/>
      <c r="HR259" s="111"/>
      <c r="HS259" s="110"/>
      <c r="HT259" s="106"/>
      <c r="HU259" s="106"/>
      <c r="HV259" s="112"/>
      <c r="HW259" s="111"/>
      <c r="HX259" s="110"/>
      <c r="HY259" s="106"/>
      <c r="HZ259" s="106"/>
      <c r="IA259" s="112"/>
      <c r="IB259" s="111"/>
      <c r="IC259" s="110"/>
      <c r="ID259" s="106"/>
      <c r="IE259" s="106"/>
      <c r="IF259" s="112"/>
      <c r="IG259" s="111"/>
      <c r="IH259" s="110"/>
      <c r="II259" s="106"/>
      <c r="IJ259" s="106"/>
      <c r="IK259" s="112"/>
      <c r="IL259" s="111"/>
      <c r="IM259" s="110"/>
      <c r="IN259" s="106"/>
      <c r="IO259" s="106"/>
      <c r="IP259" s="112"/>
      <c r="IQ259" s="111"/>
      <c r="IR259" s="110"/>
      <c r="IS259" s="106"/>
      <c r="IT259" s="106"/>
      <c r="IU259" s="112"/>
      <c r="IV259" s="111"/>
    </row>
    <row r="260" spans="1:256" s="139" customFormat="1" ht="15.75">
      <c r="A260" s="113" t="s">
        <v>137</v>
      </c>
      <c r="B260" s="280"/>
      <c r="C260" s="114">
        <v>24</v>
      </c>
      <c r="D260" s="114">
        <v>14</v>
      </c>
      <c r="E260" s="115">
        <v>0.5833333333333334</v>
      </c>
      <c r="F260" s="116"/>
      <c r="G260" s="25"/>
      <c r="H260" s="117"/>
      <c r="I260" s="117"/>
      <c r="J260" s="118"/>
      <c r="K260" s="116"/>
      <c r="L260" s="25"/>
      <c r="M260" s="117"/>
      <c r="N260" s="117"/>
      <c r="O260" s="118"/>
      <c r="P260" s="116"/>
      <c r="Q260" s="25"/>
      <c r="R260" s="117"/>
      <c r="S260" s="117"/>
      <c r="T260" s="118"/>
      <c r="U260" s="116"/>
      <c r="V260" s="25"/>
      <c r="W260" s="117"/>
      <c r="X260" s="117"/>
      <c r="Y260" s="118"/>
      <c r="Z260" s="116"/>
      <c r="AA260" s="25"/>
      <c r="AB260" s="117"/>
      <c r="AC260" s="117"/>
      <c r="AD260" s="118"/>
      <c r="AE260" s="116"/>
      <c r="AF260" s="25"/>
      <c r="AG260" s="117"/>
      <c r="AH260" s="117"/>
      <c r="AI260" s="118"/>
      <c r="AJ260" s="116"/>
      <c r="AK260" s="25"/>
      <c r="AL260" s="117"/>
      <c r="AM260" s="117"/>
      <c r="AN260" s="118"/>
      <c r="AO260" s="116"/>
      <c r="AP260" s="25"/>
      <c r="AQ260" s="117"/>
      <c r="AR260" s="117"/>
      <c r="AS260" s="118"/>
      <c r="AT260" s="116"/>
      <c r="AU260" s="25"/>
      <c r="AV260" s="117"/>
      <c r="AW260" s="117"/>
      <c r="AX260" s="118"/>
      <c r="AY260" s="116"/>
      <c r="AZ260" s="25"/>
      <c r="BA260" s="117"/>
      <c r="BB260" s="117"/>
      <c r="BC260" s="118"/>
      <c r="BD260" s="116"/>
      <c r="BE260" s="25"/>
      <c r="BF260" s="117"/>
      <c r="BG260" s="117"/>
      <c r="BH260" s="118"/>
      <c r="BI260" s="116"/>
      <c r="BJ260" s="25"/>
      <c r="BK260" s="117"/>
      <c r="BL260" s="117"/>
      <c r="BM260" s="118"/>
      <c r="BN260" s="116"/>
      <c r="BO260" s="25"/>
      <c r="BP260" s="117"/>
      <c r="BQ260" s="117"/>
      <c r="BR260" s="118"/>
      <c r="BS260" s="116"/>
      <c r="BT260" s="25"/>
      <c r="BU260" s="117"/>
      <c r="BV260" s="117"/>
      <c r="BW260" s="118"/>
      <c r="BX260" s="116"/>
      <c r="BY260" s="25"/>
      <c r="BZ260" s="117"/>
      <c r="CA260" s="117"/>
      <c r="CB260" s="118"/>
      <c r="CC260" s="116"/>
      <c r="CD260" s="25"/>
      <c r="CE260" s="117"/>
      <c r="CF260" s="117"/>
      <c r="CG260" s="118"/>
      <c r="CH260" s="116"/>
      <c r="CI260" s="25"/>
      <c r="CJ260" s="117"/>
      <c r="CK260" s="117"/>
      <c r="CL260" s="118"/>
      <c r="CM260" s="116"/>
      <c r="CN260" s="25"/>
      <c r="CO260" s="117"/>
      <c r="CP260" s="117"/>
      <c r="CQ260" s="118"/>
      <c r="CR260" s="116"/>
      <c r="CS260" s="25"/>
      <c r="CT260" s="117"/>
      <c r="CU260" s="117"/>
      <c r="CV260" s="118"/>
      <c r="CW260" s="116"/>
      <c r="CX260" s="25"/>
      <c r="CY260" s="117"/>
      <c r="CZ260" s="117"/>
      <c r="DA260" s="118"/>
      <c r="DB260" s="116"/>
      <c r="DC260" s="25"/>
      <c r="DD260" s="117"/>
      <c r="DE260" s="117"/>
      <c r="DF260" s="118"/>
      <c r="DG260" s="116"/>
      <c r="DH260" s="25"/>
      <c r="DI260" s="117"/>
      <c r="DJ260" s="117"/>
      <c r="DK260" s="118"/>
      <c r="DL260" s="116"/>
      <c r="DM260" s="25"/>
      <c r="DN260" s="117"/>
      <c r="DO260" s="117"/>
      <c r="DP260" s="118"/>
      <c r="DQ260" s="116"/>
      <c r="DR260" s="25"/>
      <c r="DS260" s="117"/>
      <c r="DT260" s="117"/>
      <c r="DU260" s="118"/>
      <c r="DV260" s="116"/>
      <c r="DW260" s="25"/>
      <c r="DX260" s="117"/>
      <c r="DY260" s="117"/>
      <c r="DZ260" s="118"/>
      <c r="EA260" s="116"/>
      <c r="EB260" s="25"/>
      <c r="EC260" s="117"/>
      <c r="ED260" s="117"/>
      <c r="EE260" s="118"/>
      <c r="EF260" s="116"/>
      <c r="EG260" s="25"/>
      <c r="EH260" s="117"/>
      <c r="EI260" s="117"/>
      <c r="EJ260" s="118"/>
      <c r="EK260" s="116"/>
      <c r="EL260" s="25"/>
      <c r="EM260" s="117"/>
      <c r="EN260" s="117"/>
      <c r="EO260" s="118"/>
      <c r="EP260" s="116"/>
      <c r="EQ260" s="25"/>
      <c r="ER260" s="117"/>
      <c r="ES260" s="117"/>
      <c r="ET260" s="118"/>
      <c r="EU260" s="116"/>
      <c r="EV260" s="25"/>
      <c r="EW260" s="117"/>
      <c r="EX260" s="117"/>
      <c r="EY260" s="118"/>
      <c r="EZ260" s="116"/>
      <c r="FA260" s="25"/>
      <c r="FB260" s="117"/>
      <c r="FC260" s="117"/>
      <c r="FD260" s="118"/>
      <c r="FE260" s="116"/>
      <c r="FF260" s="25"/>
      <c r="FG260" s="117"/>
      <c r="FH260" s="117"/>
      <c r="FI260" s="118"/>
      <c r="FJ260" s="116"/>
      <c r="FK260" s="25"/>
      <c r="FL260" s="117"/>
      <c r="FM260" s="117"/>
      <c r="FN260" s="118"/>
      <c r="FO260" s="116"/>
      <c r="FP260" s="25"/>
      <c r="FQ260" s="117"/>
      <c r="FR260" s="117"/>
      <c r="FS260" s="118"/>
      <c r="FT260" s="116"/>
      <c r="FU260" s="25"/>
      <c r="FV260" s="117"/>
      <c r="FW260" s="117"/>
      <c r="FX260" s="118"/>
      <c r="FY260" s="116"/>
      <c r="FZ260" s="25"/>
      <c r="GA260" s="117"/>
      <c r="GB260" s="117"/>
      <c r="GC260" s="118"/>
      <c r="GD260" s="116"/>
      <c r="GE260" s="25"/>
      <c r="GF260" s="117"/>
      <c r="GG260" s="117"/>
      <c r="GH260" s="118"/>
      <c r="GI260" s="116"/>
      <c r="GJ260" s="25"/>
      <c r="GK260" s="117"/>
      <c r="GL260" s="117"/>
      <c r="GM260" s="118"/>
      <c r="GN260" s="116"/>
      <c r="GO260" s="25"/>
      <c r="GP260" s="117"/>
      <c r="GQ260" s="117"/>
      <c r="GR260" s="118"/>
      <c r="GS260" s="116"/>
      <c r="GT260" s="25"/>
      <c r="GU260" s="117"/>
      <c r="GV260" s="117"/>
      <c r="GW260" s="118"/>
      <c r="GX260" s="116"/>
      <c r="GY260" s="25"/>
      <c r="GZ260" s="117"/>
      <c r="HA260" s="117"/>
      <c r="HB260" s="118"/>
      <c r="HC260" s="116"/>
      <c r="HD260" s="25"/>
      <c r="HE260" s="117"/>
      <c r="HF260" s="117"/>
      <c r="HG260" s="118"/>
      <c r="HH260" s="116"/>
      <c r="HI260" s="25"/>
      <c r="HJ260" s="117"/>
      <c r="HK260" s="117"/>
      <c r="HL260" s="118"/>
      <c r="HM260" s="116"/>
      <c r="HN260" s="25"/>
      <c r="HO260" s="117"/>
      <c r="HP260" s="117"/>
      <c r="HQ260" s="118"/>
      <c r="HR260" s="116"/>
      <c r="HS260" s="25"/>
      <c r="HT260" s="117"/>
      <c r="HU260" s="117"/>
      <c r="HV260" s="118"/>
      <c r="HW260" s="116"/>
      <c r="HX260" s="25"/>
      <c r="HY260" s="117"/>
      <c r="HZ260" s="117"/>
      <c r="IA260" s="118"/>
      <c r="IB260" s="116"/>
      <c r="IC260" s="25"/>
      <c r="ID260" s="117"/>
      <c r="IE260" s="117"/>
      <c r="IF260" s="118"/>
      <c r="IG260" s="116"/>
      <c r="IH260" s="25"/>
      <c r="II260" s="117"/>
      <c r="IJ260" s="117"/>
      <c r="IK260" s="118"/>
      <c r="IL260" s="116"/>
      <c r="IM260" s="25"/>
      <c r="IN260" s="117"/>
      <c r="IO260" s="117"/>
      <c r="IP260" s="118"/>
      <c r="IQ260" s="116"/>
      <c r="IR260" s="25"/>
      <c r="IS260" s="117"/>
      <c r="IT260" s="117"/>
      <c r="IU260" s="118"/>
      <c r="IV260" s="116"/>
    </row>
    <row r="261" spans="1:6" s="139" customFormat="1" ht="15.75">
      <c r="A261" s="154"/>
      <c r="B261" s="250"/>
      <c r="C261" s="107"/>
      <c r="D261" s="107"/>
      <c r="E261" s="108"/>
      <c r="F261" s="138"/>
    </row>
    <row r="262" spans="1:6" s="139" customFormat="1" ht="15.75">
      <c r="A262" s="154" t="s">
        <v>2080</v>
      </c>
      <c r="B262" s="250" t="s">
        <v>144</v>
      </c>
      <c r="C262" s="107">
        <v>9</v>
      </c>
      <c r="D262" s="107">
        <v>0</v>
      </c>
      <c r="E262" s="108">
        <v>0</v>
      </c>
      <c r="F262" s="138"/>
    </row>
    <row r="263" spans="1:6" s="139" customFormat="1" ht="30.75">
      <c r="A263" s="154"/>
      <c r="B263" s="250" t="s">
        <v>2042</v>
      </c>
      <c r="C263" s="107" t="s">
        <v>58</v>
      </c>
      <c r="D263" s="107" t="s">
        <v>58</v>
      </c>
      <c r="E263" s="108" t="s">
        <v>58</v>
      </c>
      <c r="F263" s="138"/>
    </row>
    <row r="264" spans="1:256" s="139" customFormat="1" ht="30.75">
      <c r="A264" s="111"/>
      <c r="B264" s="251" t="s">
        <v>145</v>
      </c>
      <c r="C264" s="107" t="s">
        <v>58</v>
      </c>
      <c r="D264" s="107" t="s">
        <v>58</v>
      </c>
      <c r="E264" s="108" t="s">
        <v>58</v>
      </c>
      <c r="F264" s="111"/>
      <c r="G264" s="110"/>
      <c r="H264" s="106"/>
      <c r="I264" s="106"/>
      <c r="J264" s="112"/>
      <c r="K264" s="111"/>
      <c r="L264" s="110"/>
      <c r="M264" s="106"/>
      <c r="N264" s="106"/>
      <c r="O264" s="112"/>
      <c r="P264" s="111"/>
      <c r="Q264" s="110"/>
      <c r="R264" s="106"/>
      <c r="S264" s="106"/>
      <c r="T264" s="112"/>
      <c r="U264" s="111"/>
      <c r="V264" s="110"/>
      <c r="W264" s="106"/>
      <c r="X264" s="106"/>
      <c r="Y264" s="112"/>
      <c r="Z264" s="111"/>
      <c r="AA264" s="110"/>
      <c r="AB264" s="106"/>
      <c r="AC264" s="106"/>
      <c r="AD264" s="112"/>
      <c r="AE264" s="111"/>
      <c r="AF264" s="110"/>
      <c r="AG264" s="106"/>
      <c r="AH264" s="106"/>
      <c r="AI264" s="112"/>
      <c r="AJ264" s="111"/>
      <c r="AK264" s="110"/>
      <c r="AL264" s="106"/>
      <c r="AM264" s="106"/>
      <c r="AN264" s="112"/>
      <c r="AO264" s="111"/>
      <c r="AP264" s="110"/>
      <c r="AQ264" s="106"/>
      <c r="AR264" s="106"/>
      <c r="AS264" s="112"/>
      <c r="AT264" s="111"/>
      <c r="AU264" s="110"/>
      <c r="AV264" s="106"/>
      <c r="AW264" s="106"/>
      <c r="AX264" s="112"/>
      <c r="AY264" s="111"/>
      <c r="AZ264" s="110"/>
      <c r="BA264" s="106"/>
      <c r="BB264" s="106"/>
      <c r="BC264" s="112"/>
      <c r="BD264" s="111"/>
      <c r="BE264" s="110"/>
      <c r="BF264" s="106"/>
      <c r="BG264" s="106"/>
      <c r="BH264" s="112"/>
      <c r="BI264" s="111"/>
      <c r="BJ264" s="110"/>
      <c r="BK264" s="106"/>
      <c r="BL264" s="106"/>
      <c r="BM264" s="112"/>
      <c r="BN264" s="111"/>
      <c r="BO264" s="110"/>
      <c r="BP264" s="106"/>
      <c r="BQ264" s="106"/>
      <c r="BR264" s="112"/>
      <c r="BS264" s="111"/>
      <c r="BT264" s="110"/>
      <c r="BU264" s="106"/>
      <c r="BV264" s="106"/>
      <c r="BW264" s="112"/>
      <c r="BX264" s="111"/>
      <c r="BY264" s="110"/>
      <c r="BZ264" s="106"/>
      <c r="CA264" s="106"/>
      <c r="CB264" s="112"/>
      <c r="CC264" s="111"/>
      <c r="CD264" s="110"/>
      <c r="CE264" s="106"/>
      <c r="CF264" s="106"/>
      <c r="CG264" s="112"/>
      <c r="CH264" s="111"/>
      <c r="CI264" s="110"/>
      <c r="CJ264" s="106"/>
      <c r="CK264" s="106"/>
      <c r="CL264" s="112"/>
      <c r="CM264" s="111"/>
      <c r="CN264" s="110"/>
      <c r="CO264" s="106"/>
      <c r="CP264" s="106"/>
      <c r="CQ264" s="112"/>
      <c r="CR264" s="111"/>
      <c r="CS264" s="110"/>
      <c r="CT264" s="106"/>
      <c r="CU264" s="106"/>
      <c r="CV264" s="112"/>
      <c r="CW264" s="111"/>
      <c r="CX264" s="110"/>
      <c r="CY264" s="106"/>
      <c r="CZ264" s="106"/>
      <c r="DA264" s="112"/>
      <c r="DB264" s="111"/>
      <c r="DC264" s="110"/>
      <c r="DD264" s="106"/>
      <c r="DE264" s="106"/>
      <c r="DF264" s="112"/>
      <c r="DG264" s="111"/>
      <c r="DH264" s="110"/>
      <c r="DI264" s="106"/>
      <c r="DJ264" s="106"/>
      <c r="DK264" s="112"/>
      <c r="DL264" s="111"/>
      <c r="DM264" s="110"/>
      <c r="DN264" s="106"/>
      <c r="DO264" s="106"/>
      <c r="DP264" s="112"/>
      <c r="DQ264" s="111"/>
      <c r="DR264" s="110"/>
      <c r="DS264" s="106"/>
      <c r="DT264" s="106"/>
      <c r="DU264" s="112"/>
      <c r="DV264" s="111"/>
      <c r="DW264" s="110"/>
      <c r="DX264" s="106"/>
      <c r="DY264" s="106"/>
      <c r="DZ264" s="112"/>
      <c r="EA264" s="111"/>
      <c r="EB264" s="110"/>
      <c r="EC264" s="106"/>
      <c r="ED264" s="106"/>
      <c r="EE264" s="112"/>
      <c r="EF264" s="111"/>
      <c r="EG264" s="110"/>
      <c r="EH264" s="106"/>
      <c r="EI264" s="106"/>
      <c r="EJ264" s="112"/>
      <c r="EK264" s="111"/>
      <c r="EL264" s="110"/>
      <c r="EM264" s="106"/>
      <c r="EN264" s="106"/>
      <c r="EO264" s="112"/>
      <c r="EP264" s="111"/>
      <c r="EQ264" s="110"/>
      <c r="ER264" s="106"/>
      <c r="ES264" s="106"/>
      <c r="ET264" s="112"/>
      <c r="EU264" s="111"/>
      <c r="EV264" s="110"/>
      <c r="EW264" s="106"/>
      <c r="EX264" s="106"/>
      <c r="EY264" s="112"/>
      <c r="EZ264" s="111"/>
      <c r="FA264" s="110"/>
      <c r="FB264" s="106"/>
      <c r="FC264" s="106"/>
      <c r="FD264" s="112"/>
      <c r="FE264" s="111"/>
      <c r="FF264" s="110"/>
      <c r="FG264" s="106"/>
      <c r="FH264" s="106"/>
      <c r="FI264" s="112"/>
      <c r="FJ264" s="111"/>
      <c r="FK264" s="110"/>
      <c r="FL264" s="106"/>
      <c r="FM264" s="106"/>
      <c r="FN264" s="112"/>
      <c r="FO264" s="111"/>
      <c r="FP264" s="110"/>
      <c r="FQ264" s="106"/>
      <c r="FR264" s="106"/>
      <c r="FS264" s="112"/>
      <c r="FT264" s="111"/>
      <c r="FU264" s="110"/>
      <c r="FV264" s="106"/>
      <c r="FW264" s="106"/>
      <c r="FX264" s="112"/>
      <c r="FY264" s="111"/>
      <c r="FZ264" s="110"/>
      <c r="GA264" s="106"/>
      <c r="GB264" s="106"/>
      <c r="GC264" s="112"/>
      <c r="GD264" s="111"/>
      <c r="GE264" s="110"/>
      <c r="GF264" s="106"/>
      <c r="GG264" s="106"/>
      <c r="GH264" s="112"/>
      <c r="GI264" s="111"/>
      <c r="GJ264" s="110"/>
      <c r="GK264" s="106"/>
      <c r="GL264" s="106"/>
      <c r="GM264" s="112"/>
      <c r="GN264" s="111"/>
      <c r="GO264" s="110"/>
      <c r="GP264" s="106"/>
      <c r="GQ264" s="106"/>
      <c r="GR264" s="112"/>
      <c r="GS264" s="111"/>
      <c r="GT264" s="110"/>
      <c r="GU264" s="106"/>
      <c r="GV264" s="106"/>
      <c r="GW264" s="112"/>
      <c r="GX264" s="111"/>
      <c r="GY264" s="110"/>
      <c r="GZ264" s="106"/>
      <c r="HA264" s="106"/>
      <c r="HB264" s="112"/>
      <c r="HC264" s="111"/>
      <c r="HD264" s="110"/>
      <c r="HE264" s="106"/>
      <c r="HF264" s="106"/>
      <c r="HG264" s="112"/>
      <c r="HH264" s="111"/>
      <c r="HI264" s="110"/>
      <c r="HJ264" s="106"/>
      <c r="HK264" s="106"/>
      <c r="HL264" s="112"/>
      <c r="HM264" s="111"/>
      <c r="HN264" s="110"/>
      <c r="HO264" s="106"/>
      <c r="HP264" s="106"/>
      <c r="HQ264" s="112"/>
      <c r="HR264" s="111"/>
      <c r="HS264" s="110"/>
      <c r="HT264" s="106"/>
      <c r="HU264" s="106"/>
      <c r="HV264" s="112"/>
      <c r="HW264" s="111"/>
      <c r="HX264" s="110"/>
      <c r="HY264" s="106"/>
      <c r="HZ264" s="106"/>
      <c r="IA264" s="112"/>
      <c r="IB264" s="111"/>
      <c r="IC264" s="110"/>
      <c r="ID264" s="106"/>
      <c r="IE264" s="106"/>
      <c r="IF264" s="112"/>
      <c r="IG264" s="111"/>
      <c r="IH264" s="110"/>
      <c r="II264" s="106"/>
      <c r="IJ264" s="106"/>
      <c r="IK264" s="112"/>
      <c r="IL264" s="111"/>
      <c r="IM264" s="110"/>
      <c r="IN264" s="106"/>
      <c r="IO264" s="106"/>
      <c r="IP264" s="112"/>
      <c r="IQ264" s="111"/>
      <c r="IR264" s="110"/>
      <c r="IS264" s="106"/>
      <c r="IT264" s="106"/>
      <c r="IU264" s="112"/>
      <c r="IV264" s="111"/>
    </row>
    <row r="265" spans="1:256" s="139" customFormat="1" ht="15.75">
      <c r="A265" s="113" t="s">
        <v>2079</v>
      </c>
      <c r="B265" s="280"/>
      <c r="C265" s="114">
        <v>12</v>
      </c>
      <c r="D265" s="114">
        <v>2</v>
      </c>
      <c r="E265" s="115">
        <v>0.16666666666666666</v>
      </c>
      <c r="F265" s="116"/>
      <c r="G265" s="25"/>
      <c r="H265" s="117"/>
      <c r="I265" s="117"/>
      <c r="J265" s="118"/>
      <c r="K265" s="116"/>
      <c r="L265" s="25"/>
      <c r="M265" s="117"/>
      <c r="N265" s="117"/>
      <c r="O265" s="118"/>
      <c r="P265" s="116"/>
      <c r="Q265" s="25"/>
      <c r="R265" s="117"/>
      <c r="S265" s="117"/>
      <c r="T265" s="118"/>
      <c r="U265" s="116"/>
      <c r="V265" s="25"/>
      <c r="W265" s="117"/>
      <c r="X265" s="117"/>
      <c r="Y265" s="118"/>
      <c r="Z265" s="116"/>
      <c r="AA265" s="25"/>
      <c r="AB265" s="117"/>
      <c r="AC265" s="117"/>
      <c r="AD265" s="118"/>
      <c r="AE265" s="116"/>
      <c r="AF265" s="25"/>
      <c r="AG265" s="117"/>
      <c r="AH265" s="117"/>
      <c r="AI265" s="118"/>
      <c r="AJ265" s="116"/>
      <c r="AK265" s="25"/>
      <c r="AL265" s="117"/>
      <c r="AM265" s="117"/>
      <c r="AN265" s="118"/>
      <c r="AO265" s="116"/>
      <c r="AP265" s="25"/>
      <c r="AQ265" s="117"/>
      <c r="AR265" s="117"/>
      <c r="AS265" s="118"/>
      <c r="AT265" s="116"/>
      <c r="AU265" s="25"/>
      <c r="AV265" s="117"/>
      <c r="AW265" s="117"/>
      <c r="AX265" s="118"/>
      <c r="AY265" s="116"/>
      <c r="AZ265" s="25"/>
      <c r="BA265" s="117"/>
      <c r="BB265" s="117"/>
      <c r="BC265" s="118"/>
      <c r="BD265" s="116"/>
      <c r="BE265" s="25"/>
      <c r="BF265" s="117"/>
      <c r="BG265" s="117"/>
      <c r="BH265" s="118"/>
      <c r="BI265" s="116"/>
      <c r="BJ265" s="25"/>
      <c r="BK265" s="117"/>
      <c r="BL265" s="117"/>
      <c r="BM265" s="118"/>
      <c r="BN265" s="116"/>
      <c r="BO265" s="25"/>
      <c r="BP265" s="117"/>
      <c r="BQ265" s="117"/>
      <c r="BR265" s="118"/>
      <c r="BS265" s="116"/>
      <c r="BT265" s="25"/>
      <c r="BU265" s="117"/>
      <c r="BV265" s="117"/>
      <c r="BW265" s="118"/>
      <c r="BX265" s="116"/>
      <c r="BY265" s="25"/>
      <c r="BZ265" s="117"/>
      <c r="CA265" s="117"/>
      <c r="CB265" s="118"/>
      <c r="CC265" s="116"/>
      <c r="CD265" s="25"/>
      <c r="CE265" s="117"/>
      <c r="CF265" s="117"/>
      <c r="CG265" s="118"/>
      <c r="CH265" s="116"/>
      <c r="CI265" s="25"/>
      <c r="CJ265" s="117"/>
      <c r="CK265" s="117"/>
      <c r="CL265" s="118"/>
      <c r="CM265" s="116"/>
      <c r="CN265" s="25"/>
      <c r="CO265" s="117"/>
      <c r="CP265" s="117"/>
      <c r="CQ265" s="118"/>
      <c r="CR265" s="116"/>
      <c r="CS265" s="25"/>
      <c r="CT265" s="117"/>
      <c r="CU265" s="117"/>
      <c r="CV265" s="118"/>
      <c r="CW265" s="116"/>
      <c r="CX265" s="25"/>
      <c r="CY265" s="117"/>
      <c r="CZ265" s="117"/>
      <c r="DA265" s="118"/>
      <c r="DB265" s="116"/>
      <c r="DC265" s="25"/>
      <c r="DD265" s="117"/>
      <c r="DE265" s="117"/>
      <c r="DF265" s="118"/>
      <c r="DG265" s="116"/>
      <c r="DH265" s="25"/>
      <c r="DI265" s="117"/>
      <c r="DJ265" s="117"/>
      <c r="DK265" s="118"/>
      <c r="DL265" s="116"/>
      <c r="DM265" s="25"/>
      <c r="DN265" s="117"/>
      <c r="DO265" s="117"/>
      <c r="DP265" s="118"/>
      <c r="DQ265" s="116"/>
      <c r="DR265" s="25"/>
      <c r="DS265" s="117"/>
      <c r="DT265" s="117"/>
      <c r="DU265" s="118"/>
      <c r="DV265" s="116"/>
      <c r="DW265" s="25"/>
      <c r="DX265" s="117"/>
      <c r="DY265" s="117"/>
      <c r="DZ265" s="118"/>
      <c r="EA265" s="116"/>
      <c r="EB265" s="25"/>
      <c r="EC265" s="117"/>
      <c r="ED265" s="117"/>
      <c r="EE265" s="118"/>
      <c r="EF265" s="116"/>
      <c r="EG265" s="25"/>
      <c r="EH265" s="117"/>
      <c r="EI265" s="117"/>
      <c r="EJ265" s="118"/>
      <c r="EK265" s="116"/>
      <c r="EL265" s="25"/>
      <c r="EM265" s="117"/>
      <c r="EN265" s="117"/>
      <c r="EO265" s="118"/>
      <c r="EP265" s="116"/>
      <c r="EQ265" s="25"/>
      <c r="ER265" s="117"/>
      <c r="ES265" s="117"/>
      <c r="ET265" s="118"/>
      <c r="EU265" s="116"/>
      <c r="EV265" s="25"/>
      <c r="EW265" s="117"/>
      <c r="EX265" s="117"/>
      <c r="EY265" s="118"/>
      <c r="EZ265" s="116"/>
      <c r="FA265" s="25"/>
      <c r="FB265" s="117"/>
      <c r="FC265" s="117"/>
      <c r="FD265" s="118"/>
      <c r="FE265" s="116"/>
      <c r="FF265" s="25"/>
      <c r="FG265" s="117"/>
      <c r="FH265" s="117"/>
      <c r="FI265" s="118"/>
      <c r="FJ265" s="116"/>
      <c r="FK265" s="25"/>
      <c r="FL265" s="117"/>
      <c r="FM265" s="117"/>
      <c r="FN265" s="118"/>
      <c r="FO265" s="116"/>
      <c r="FP265" s="25"/>
      <c r="FQ265" s="117"/>
      <c r="FR265" s="117"/>
      <c r="FS265" s="118"/>
      <c r="FT265" s="116"/>
      <c r="FU265" s="25"/>
      <c r="FV265" s="117"/>
      <c r="FW265" s="117"/>
      <c r="FX265" s="118"/>
      <c r="FY265" s="116"/>
      <c r="FZ265" s="25"/>
      <c r="GA265" s="117"/>
      <c r="GB265" s="117"/>
      <c r="GC265" s="118"/>
      <c r="GD265" s="116"/>
      <c r="GE265" s="25"/>
      <c r="GF265" s="117"/>
      <c r="GG265" s="117"/>
      <c r="GH265" s="118"/>
      <c r="GI265" s="116"/>
      <c r="GJ265" s="25"/>
      <c r="GK265" s="117"/>
      <c r="GL265" s="117"/>
      <c r="GM265" s="118"/>
      <c r="GN265" s="116"/>
      <c r="GO265" s="25"/>
      <c r="GP265" s="117"/>
      <c r="GQ265" s="117"/>
      <c r="GR265" s="118"/>
      <c r="GS265" s="116"/>
      <c r="GT265" s="25"/>
      <c r="GU265" s="117"/>
      <c r="GV265" s="117"/>
      <c r="GW265" s="118"/>
      <c r="GX265" s="116"/>
      <c r="GY265" s="25"/>
      <c r="GZ265" s="117"/>
      <c r="HA265" s="117"/>
      <c r="HB265" s="118"/>
      <c r="HC265" s="116"/>
      <c r="HD265" s="25"/>
      <c r="HE265" s="117"/>
      <c r="HF265" s="117"/>
      <c r="HG265" s="118"/>
      <c r="HH265" s="116"/>
      <c r="HI265" s="25"/>
      <c r="HJ265" s="117"/>
      <c r="HK265" s="117"/>
      <c r="HL265" s="118"/>
      <c r="HM265" s="116"/>
      <c r="HN265" s="25"/>
      <c r="HO265" s="117"/>
      <c r="HP265" s="117"/>
      <c r="HQ265" s="118"/>
      <c r="HR265" s="116"/>
      <c r="HS265" s="25"/>
      <c r="HT265" s="117"/>
      <c r="HU265" s="117"/>
      <c r="HV265" s="118"/>
      <c r="HW265" s="116"/>
      <c r="HX265" s="25"/>
      <c r="HY265" s="117"/>
      <c r="HZ265" s="117"/>
      <c r="IA265" s="118"/>
      <c r="IB265" s="116"/>
      <c r="IC265" s="25"/>
      <c r="ID265" s="117"/>
      <c r="IE265" s="117"/>
      <c r="IF265" s="118"/>
      <c r="IG265" s="116"/>
      <c r="IH265" s="25"/>
      <c r="II265" s="117"/>
      <c r="IJ265" s="117"/>
      <c r="IK265" s="118"/>
      <c r="IL265" s="116"/>
      <c r="IM265" s="25"/>
      <c r="IN265" s="117"/>
      <c r="IO265" s="117"/>
      <c r="IP265" s="118"/>
      <c r="IQ265" s="116"/>
      <c r="IR265" s="25"/>
      <c r="IS265" s="117"/>
      <c r="IT265" s="117"/>
      <c r="IU265" s="118"/>
      <c r="IV265" s="116"/>
    </row>
    <row r="266" spans="1:6" s="139" customFormat="1" ht="15.75">
      <c r="A266" s="154"/>
      <c r="B266" s="250"/>
      <c r="C266" s="107"/>
      <c r="D266" s="107"/>
      <c r="E266" s="108"/>
      <c r="F266" s="138"/>
    </row>
    <row r="267" spans="1:6" s="139" customFormat="1" ht="15.75">
      <c r="A267" s="154" t="s">
        <v>141</v>
      </c>
      <c r="B267" s="250" t="s">
        <v>139</v>
      </c>
      <c r="C267" s="107" t="s">
        <v>58</v>
      </c>
      <c r="D267" s="107" t="s">
        <v>58</v>
      </c>
      <c r="E267" s="108" t="s">
        <v>58</v>
      </c>
      <c r="F267" s="138"/>
    </row>
    <row r="268" spans="1:256" s="139" customFormat="1" ht="15.75">
      <c r="A268" s="111"/>
      <c r="B268" s="251" t="s">
        <v>140</v>
      </c>
      <c r="C268" s="107" t="s">
        <v>58</v>
      </c>
      <c r="D268" s="107" t="s">
        <v>58</v>
      </c>
      <c r="E268" s="108" t="s">
        <v>58</v>
      </c>
      <c r="F268" s="111"/>
      <c r="G268" s="110"/>
      <c r="H268" s="106"/>
      <c r="I268" s="106"/>
      <c r="J268" s="112"/>
      <c r="K268" s="111"/>
      <c r="L268" s="110"/>
      <c r="M268" s="106"/>
      <c r="N268" s="106"/>
      <c r="O268" s="112"/>
      <c r="P268" s="111"/>
      <c r="Q268" s="110"/>
      <c r="R268" s="106"/>
      <c r="S268" s="106"/>
      <c r="T268" s="112"/>
      <c r="U268" s="111"/>
      <c r="V268" s="110"/>
      <c r="W268" s="106"/>
      <c r="X268" s="106"/>
      <c r="Y268" s="112"/>
      <c r="Z268" s="111"/>
      <c r="AA268" s="110"/>
      <c r="AB268" s="106"/>
      <c r="AC268" s="106"/>
      <c r="AD268" s="112"/>
      <c r="AE268" s="111"/>
      <c r="AF268" s="110"/>
      <c r="AG268" s="106"/>
      <c r="AH268" s="106"/>
      <c r="AI268" s="112"/>
      <c r="AJ268" s="111"/>
      <c r="AK268" s="110"/>
      <c r="AL268" s="106"/>
      <c r="AM268" s="106"/>
      <c r="AN268" s="112"/>
      <c r="AO268" s="111"/>
      <c r="AP268" s="110"/>
      <c r="AQ268" s="106"/>
      <c r="AR268" s="106"/>
      <c r="AS268" s="112"/>
      <c r="AT268" s="111"/>
      <c r="AU268" s="110"/>
      <c r="AV268" s="106"/>
      <c r="AW268" s="106"/>
      <c r="AX268" s="112"/>
      <c r="AY268" s="111"/>
      <c r="AZ268" s="110"/>
      <c r="BA268" s="106"/>
      <c r="BB268" s="106"/>
      <c r="BC268" s="112"/>
      <c r="BD268" s="111"/>
      <c r="BE268" s="110"/>
      <c r="BF268" s="106"/>
      <c r="BG268" s="106"/>
      <c r="BH268" s="112"/>
      <c r="BI268" s="111"/>
      <c r="BJ268" s="110"/>
      <c r="BK268" s="106"/>
      <c r="BL268" s="106"/>
      <c r="BM268" s="112"/>
      <c r="BN268" s="111"/>
      <c r="BO268" s="110"/>
      <c r="BP268" s="106"/>
      <c r="BQ268" s="106"/>
      <c r="BR268" s="112"/>
      <c r="BS268" s="111"/>
      <c r="BT268" s="110"/>
      <c r="BU268" s="106"/>
      <c r="BV268" s="106"/>
      <c r="BW268" s="112"/>
      <c r="BX268" s="111"/>
      <c r="BY268" s="110"/>
      <c r="BZ268" s="106"/>
      <c r="CA268" s="106"/>
      <c r="CB268" s="112"/>
      <c r="CC268" s="111"/>
      <c r="CD268" s="110"/>
      <c r="CE268" s="106"/>
      <c r="CF268" s="106"/>
      <c r="CG268" s="112"/>
      <c r="CH268" s="111"/>
      <c r="CI268" s="110"/>
      <c r="CJ268" s="106"/>
      <c r="CK268" s="106"/>
      <c r="CL268" s="112"/>
      <c r="CM268" s="111"/>
      <c r="CN268" s="110"/>
      <c r="CO268" s="106"/>
      <c r="CP268" s="106"/>
      <c r="CQ268" s="112"/>
      <c r="CR268" s="111"/>
      <c r="CS268" s="110"/>
      <c r="CT268" s="106"/>
      <c r="CU268" s="106"/>
      <c r="CV268" s="112"/>
      <c r="CW268" s="111"/>
      <c r="CX268" s="110"/>
      <c r="CY268" s="106"/>
      <c r="CZ268" s="106"/>
      <c r="DA268" s="112"/>
      <c r="DB268" s="111"/>
      <c r="DC268" s="110"/>
      <c r="DD268" s="106"/>
      <c r="DE268" s="106"/>
      <c r="DF268" s="112"/>
      <c r="DG268" s="111"/>
      <c r="DH268" s="110"/>
      <c r="DI268" s="106"/>
      <c r="DJ268" s="106"/>
      <c r="DK268" s="112"/>
      <c r="DL268" s="111"/>
      <c r="DM268" s="110"/>
      <c r="DN268" s="106"/>
      <c r="DO268" s="106"/>
      <c r="DP268" s="112"/>
      <c r="DQ268" s="111"/>
      <c r="DR268" s="110"/>
      <c r="DS268" s="106"/>
      <c r="DT268" s="106"/>
      <c r="DU268" s="112"/>
      <c r="DV268" s="111"/>
      <c r="DW268" s="110"/>
      <c r="DX268" s="106"/>
      <c r="DY268" s="106"/>
      <c r="DZ268" s="112"/>
      <c r="EA268" s="111"/>
      <c r="EB268" s="110"/>
      <c r="EC268" s="106"/>
      <c r="ED268" s="106"/>
      <c r="EE268" s="112"/>
      <c r="EF268" s="111"/>
      <c r="EG268" s="110"/>
      <c r="EH268" s="106"/>
      <c r="EI268" s="106"/>
      <c r="EJ268" s="112"/>
      <c r="EK268" s="111"/>
      <c r="EL268" s="110"/>
      <c r="EM268" s="106"/>
      <c r="EN268" s="106"/>
      <c r="EO268" s="112"/>
      <c r="EP268" s="111"/>
      <c r="EQ268" s="110"/>
      <c r="ER268" s="106"/>
      <c r="ES268" s="106"/>
      <c r="ET268" s="112"/>
      <c r="EU268" s="111"/>
      <c r="EV268" s="110"/>
      <c r="EW268" s="106"/>
      <c r="EX268" s="106"/>
      <c r="EY268" s="112"/>
      <c r="EZ268" s="111"/>
      <c r="FA268" s="110"/>
      <c r="FB268" s="106"/>
      <c r="FC268" s="106"/>
      <c r="FD268" s="112"/>
      <c r="FE268" s="111"/>
      <c r="FF268" s="110"/>
      <c r="FG268" s="106"/>
      <c r="FH268" s="106"/>
      <c r="FI268" s="112"/>
      <c r="FJ268" s="111"/>
      <c r="FK268" s="110"/>
      <c r="FL268" s="106"/>
      <c r="FM268" s="106"/>
      <c r="FN268" s="112"/>
      <c r="FO268" s="111"/>
      <c r="FP268" s="110"/>
      <c r="FQ268" s="106"/>
      <c r="FR268" s="106"/>
      <c r="FS268" s="112"/>
      <c r="FT268" s="111"/>
      <c r="FU268" s="110"/>
      <c r="FV268" s="106"/>
      <c r="FW268" s="106"/>
      <c r="FX268" s="112"/>
      <c r="FY268" s="111"/>
      <c r="FZ268" s="110"/>
      <c r="GA268" s="106"/>
      <c r="GB268" s="106"/>
      <c r="GC268" s="112"/>
      <c r="GD268" s="111"/>
      <c r="GE268" s="110"/>
      <c r="GF268" s="106"/>
      <c r="GG268" s="106"/>
      <c r="GH268" s="112"/>
      <c r="GI268" s="111"/>
      <c r="GJ268" s="110"/>
      <c r="GK268" s="106"/>
      <c r="GL268" s="106"/>
      <c r="GM268" s="112"/>
      <c r="GN268" s="111"/>
      <c r="GO268" s="110"/>
      <c r="GP268" s="106"/>
      <c r="GQ268" s="106"/>
      <c r="GR268" s="112"/>
      <c r="GS268" s="111"/>
      <c r="GT268" s="110"/>
      <c r="GU268" s="106"/>
      <c r="GV268" s="106"/>
      <c r="GW268" s="112"/>
      <c r="GX268" s="111"/>
      <c r="GY268" s="110"/>
      <c r="GZ268" s="106"/>
      <c r="HA268" s="106"/>
      <c r="HB268" s="112"/>
      <c r="HC268" s="111"/>
      <c r="HD268" s="110"/>
      <c r="HE268" s="106"/>
      <c r="HF268" s="106"/>
      <c r="HG268" s="112"/>
      <c r="HH268" s="111"/>
      <c r="HI268" s="110"/>
      <c r="HJ268" s="106"/>
      <c r="HK268" s="106"/>
      <c r="HL268" s="112"/>
      <c r="HM268" s="111"/>
      <c r="HN268" s="110"/>
      <c r="HO268" s="106"/>
      <c r="HP268" s="106"/>
      <c r="HQ268" s="112"/>
      <c r="HR268" s="111"/>
      <c r="HS268" s="110"/>
      <c r="HT268" s="106"/>
      <c r="HU268" s="106"/>
      <c r="HV268" s="112"/>
      <c r="HW268" s="111"/>
      <c r="HX268" s="110"/>
      <c r="HY268" s="106"/>
      <c r="HZ268" s="106"/>
      <c r="IA268" s="112"/>
      <c r="IB268" s="111"/>
      <c r="IC268" s="110"/>
      <c r="ID268" s="106"/>
      <c r="IE268" s="106"/>
      <c r="IF268" s="112"/>
      <c r="IG268" s="111"/>
      <c r="IH268" s="110"/>
      <c r="II268" s="106"/>
      <c r="IJ268" s="106"/>
      <c r="IK268" s="112"/>
      <c r="IL268" s="111"/>
      <c r="IM268" s="110"/>
      <c r="IN268" s="106"/>
      <c r="IO268" s="106"/>
      <c r="IP268" s="112"/>
      <c r="IQ268" s="111"/>
      <c r="IR268" s="110"/>
      <c r="IS268" s="106"/>
      <c r="IT268" s="106"/>
      <c r="IU268" s="112"/>
      <c r="IV268" s="111"/>
    </row>
    <row r="269" spans="1:256" s="139" customFormat="1" ht="15.75">
      <c r="A269" s="113" t="s">
        <v>143</v>
      </c>
      <c r="B269" s="280"/>
      <c r="C269" s="114" t="s">
        <v>58</v>
      </c>
      <c r="D269" s="114" t="s">
        <v>58</v>
      </c>
      <c r="E269" s="115" t="s">
        <v>58</v>
      </c>
      <c r="F269" s="116"/>
      <c r="G269" s="25"/>
      <c r="H269" s="117"/>
      <c r="I269" s="117"/>
      <c r="J269" s="118"/>
      <c r="K269" s="116"/>
      <c r="L269" s="25"/>
      <c r="M269" s="117"/>
      <c r="N269" s="117"/>
      <c r="O269" s="118"/>
      <c r="P269" s="116"/>
      <c r="Q269" s="25"/>
      <c r="R269" s="117"/>
      <c r="S269" s="117"/>
      <c r="T269" s="118"/>
      <c r="U269" s="116"/>
      <c r="V269" s="25"/>
      <c r="W269" s="117"/>
      <c r="X269" s="117"/>
      <c r="Y269" s="118"/>
      <c r="Z269" s="116"/>
      <c r="AA269" s="25"/>
      <c r="AB269" s="117"/>
      <c r="AC269" s="117"/>
      <c r="AD269" s="118"/>
      <c r="AE269" s="116"/>
      <c r="AF269" s="25"/>
      <c r="AG269" s="117"/>
      <c r="AH269" s="117"/>
      <c r="AI269" s="118"/>
      <c r="AJ269" s="116"/>
      <c r="AK269" s="25"/>
      <c r="AL269" s="117"/>
      <c r="AM269" s="117"/>
      <c r="AN269" s="118"/>
      <c r="AO269" s="116"/>
      <c r="AP269" s="25"/>
      <c r="AQ269" s="117"/>
      <c r="AR269" s="117"/>
      <c r="AS269" s="118"/>
      <c r="AT269" s="116"/>
      <c r="AU269" s="25"/>
      <c r="AV269" s="117"/>
      <c r="AW269" s="117"/>
      <c r="AX269" s="118"/>
      <c r="AY269" s="116"/>
      <c r="AZ269" s="25"/>
      <c r="BA269" s="117"/>
      <c r="BB269" s="117"/>
      <c r="BC269" s="118"/>
      <c r="BD269" s="116"/>
      <c r="BE269" s="25"/>
      <c r="BF269" s="117"/>
      <c r="BG269" s="117"/>
      <c r="BH269" s="118"/>
      <c r="BI269" s="116"/>
      <c r="BJ269" s="25"/>
      <c r="BK269" s="117"/>
      <c r="BL269" s="117"/>
      <c r="BM269" s="118"/>
      <c r="BN269" s="116"/>
      <c r="BO269" s="25"/>
      <c r="BP269" s="117"/>
      <c r="BQ269" s="117"/>
      <c r="BR269" s="118"/>
      <c r="BS269" s="116"/>
      <c r="BT269" s="25"/>
      <c r="BU269" s="117"/>
      <c r="BV269" s="117"/>
      <c r="BW269" s="118"/>
      <c r="BX269" s="116"/>
      <c r="BY269" s="25"/>
      <c r="BZ269" s="117"/>
      <c r="CA269" s="117"/>
      <c r="CB269" s="118"/>
      <c r="CC269" s="116"/>
      <c r="CD269" s="25"/>
      <c r="CE269" s="117"/>
      <c r="CF269" s="117"/>
      <c r="CG269" s="118"/>
      <c r="CH269" s="116"/>
      <c r="CI269" s="25"/>
      <c r="CJ269" s="117"/>
      <c r="CK269" s="117"/>
      <c r="CL269" s="118"/>
      <c r="CM269" s="116"/>
      <c r="CN269" s="25"/>
      <c r="CO269" s="117"/>
      <c r="CP269" s="117"/>
      <c r="CQ269" s="118"/>
      <c r="CR269" s="116"/>
      <c r="CS269" s="25"/>
      <c r="CT269" s="117"/>
      <c r="CU269" s="117"/>
      <c r="CV269" s="118"/>
      <c r="CW269" s="116"/>
      <c r="CX269" s="25"/>
      <c r="CY269" s="117"/>
      <c r="CZ269" s="117"/>
      <c r="DA269" s="118"/>
      <c r="DB269" s="116"/>
      <c r="DC269" s="25"/>
      <c r="DD269" s="117"/>
      <c r="DE269" s="117"/>
      <c r="DF269" s="118"/>
      <c r="DG269" s="116"/>
      <c r="DH269" s="25"/>
      <c r="DI269" s="117"/>
      <c r="DJ269" s="117"/>
      <c r="DK269" s="118"/>
      <c r="DL269" s="116"/>
      <c r="DM269" s="25"/>
      <c r="DN269" s="117"/>
      <c r="DO269" s="117"/>
      <c r="DP269" s="118"/>
      <c r="DQ269" s="116"/>
      <c r="DR269" s="25"/>
      <c r="DS269" s="117"/>
      <c r="DT269" s="117"/>
      <c r="DU269" s="118"/>
      <c r="DV269" s="116"/>
      <c r="DW269" s="25"/>
      <c r="DX269" s="117"/>
      <c r="DY269" s="117"/>
      <c r="DZ269" s="118"/>
      <c r="EA269" s="116"/>
      <c r="EB269" s="25"/>
      <c r="EC269" s="117"/>
      <c r="ED269" s="117"/>
      <c r="EE269" s="118"/>
      <c r="EF269" s="116"/>
      <c r="EG269" s="25"/>
      <c r="EH269" s="117"/>
      <c r="EI269" s="117"/>
      <c r="EJ269" s="118"/>
      <c r="EK269" s="116"/>
      <c r="EL269" s="25"/>
      <c r="EM269" s="117"/>
      <c r="EN269" s="117"/>
      <c r="EO269" s="118"/>
      <c r="EP269" s="116"/>
      <c r="EQ269" s="25"/>
      <c r="ER269" s="117"/>
      <c r="ES269" s="117"/>
      <c r="ET269" s="118"/>
      <c r="EU269" s="116"/>
      <c r="EV269" s="25"/>
      <c r="EW269" s="117"/>
      <c r="EX269" s="117"/>
      <c r="EY269" s="118"/>
      <c r="EZ269" s="116"/>
      <c r="FA269" s="25"/>
      <c r="FB269" s="117"/>
      <c r="FC269" s="117"/>
      <c r="FD269" s="118"/>
      <c r="FE269" s="116"/>
      <c r="FF269" s="25"/>
      <c r="FG269" s="117"/>
      <c r="FH269" s="117"/>
      <c r="FI269" s="118"/>
      <c r="FJ269" s="116"/>
      <c r="FK269" s="25"/>
      <c r="FL269" s="117"/>
      <c r="FM269" s="117"/>
      <c r="FN269" s="118"/>
      <c r="FO269" s="116"/>
      <c r="FP269" s="25"/>
      <c r="FQ269" s="117"/>
      <c r="FR269" s="117"/>
      <c r="FS269" s="118"/>
      <c r="FT269" s="116"/>
      <c r="FU269" s="25"/>
      <c r="FV269" s="117"/>
      <c r="FW269" s="117"/>
      <c r="FX269" s="118"/>
      <c r="FY269" s="116"/>
      <c r="FZ269" s="25"/>
      <c r="GA269" s="117"/>
      <c r="GB269" s="117"/>
      <c r="GC269" s="118"/>
      <c r="GD269" s="116"/>
      <c r="GE269" s="25"/>
      <c r="GF269" s="117"/>
      <c r="GG269" s="117"/>
      <c r="GH269" s="118"/>
      <c r="GI269" s="116"/>
      <c r="GJ269" s="25"/>
      <c r="GK269" s="117"/>
      <c r="GL269" s="117"/>
      <c r="GM269" s="118"/>
      <c r="GN269" s="116"/>
      <c r="GO269" s="25"/>
      <c r="GP269" s="117"/>
      <c r="GQ269" s="117"/>
      <c r="GR269" s="118"/>
      <c r="GS269" s="116"/>
      <c r="GT269" s="25"/>
      <c r="GU269" s="117"/>
      <c r="GV269" s="117"/>
      <c r="GW269" s="118"/>
      <c r="GX269" s="116"/>
      <c r="GY269" s="25"/>
      <c r="GZ269" s="117"/>
      <c r="HA269" s="117"/>
      <c r="HB269" s="118"/>
      <c r="HC269" s="116"/>
      <c r="HD269" s="25"/>
      <c r="HE269" s="117"/>
      <c r="HF269" s="117"/>
      <c r="HG269" s="118"/>
      <c r="HH269" s="116"/>
      <c r="HI269" s="25"/>
      <c r="HJ269" s="117"/>
      <c r="HK269" s="117"/>
      <c r="HL269" s="118"/>
      <c r="HM269" s="116"/>
      <c r="HN269" s="25"/>
      <c r="HO269" s="117"/>
      <c r="HP269" s="117"/>
      <c r="HQ269" s="118"/>
      <c r="HR269" s="116"/>
      <c r="HS269" s="25"/>
      <c r="HT269" s="117"/>
      <c r="HU269" s="117"/>
      <c r="HV269" s="118"/>
      <c r="HW269" s="116"/>
      <c r="HX269" s="25"/>
      <c r="HY269" s="117"/>
      <c r="HZ269" s="117"/>
      <c r="IA269" s="118"/>
      <c r="IB269" s="116"/>
      <c r="IC269" s="25"/>
      <c r="ID269" s="117"/>
      <c r="IE269" s="117"/>
      <c r="IF269" s="118"/>
      <c r="IG269" s="116"/>
      <c r="IH269" s="25"/>
      <c r="II269" s="117"/>
      <c r="IJ269" s="117"/>
      <c r="IK269" s="118"/>
      <c r="IL269" s="116"/>
      <c r="IM269" s="25"/>
      <c r="IN269" s="117"/>
      <c r="IO269" s="117"/>
      <c r="IP269" s="118"/>
      <c r="IQ269" s="116"/>
      <c r="IR269" s="25"/>
      <c r="IS269" s="117"/>
      <c r="IT269" s="117"/>
      <c r="IU269" s="118"/>
      <c r="IV269" s="116"/>
    </row>
    <row r="270" spans="1:6" s="139" customFormat="1" ht="15.75">
      <c r="A270" s="154"/>
      <c r="B270" s="250"/>
      <c r="C270" s="107"/>
      <c r="D270" s="107"/>
      <c r="E270" s="108"/>
      <c r="F270" s="138"/>
    </row>
    <row r="271" spans="1:6" s="139" customFormat="1" ht="30.75">
      <c r="A271" s="154" t="s">
        <v>2013</v>
      </c>
      <c r="B271" s="250" t="s">
        <v>2042</v>
      </c>
      <c r="C271" s="107" t="s">
        <v>58</v>
      </c>
      <c r="D271" s="107" t="s">
        <v>58</v>
      </c>
      <c r="E271" s="108" t="s">
        <v>58</v>
      </c>
      <c r="F271" s="138"/>
    </row>
    <row r="272" spans="1:256" s="139" customFormat="1" ht="30.75">
      <c r="A272" s="111"/>
      <c r="B272" s="251" t="s">
        <v>142</v>
      </c>
      <c r="C272" s="107" t="s">
        <v>58</v>
      </c>
      <c r="D272" s="107" t="s">
        <v>58</v>
      </c>
      <c r="E272" s="108" t="s">
        <v>58</v>
      </c>
      <c r="F272" s="111"/>
      <c r="G272" s="110"/>
      <c r="H272" s="106"/>
      <c r="I272" s="106"/>
      <c r="J272" s="112"/>
      <c r="K272" s="111"/>
      <c r="L272" s="110"/>
      <c r="M272" s="106"/>
      <c r="N272" s="106"/>
      <c r="O272" s="112"/>
      <c r="P272" s="111"/>
      <c r="Q272" s="110"/>
      <c r="R272" s="106"/>
      <c r="S272" s="106"/>
      <c r="T272" s="112"/>
      <c r="U272" s="111"/>
      <c r="V272" s="110"/>
      <c r="W272" s="106"/>
      <c r="X272" s="106"/>
      <c r="Y272" s="112"/>
      <c r="Z272" s="111"/>
      <c r="AA272" s="110"/>
      <c r="AB272" s="106"/>
      <c r="AC272" s="106"/>
      <c r="AD272" s="112"/>
      <c r="AE272" s="111"/>
      <c r="AF272" s="110"/>
      <c r="AG272" s="106"/>
      <c r="AH272" s="106"/>
      <c r="AI272" s="112"/>
      <c r="AJ272" s="111"/>
      <c r="AK272" s="110"/>
      <c r="AL272" s="106"/>
      <c r="AM272" s="106"/>
      <c r="AN272" s="112"/>
      <c r="AO272" s="111"/>
      <c r="AP272" s="110"/>
      <c r="AQ272" s="106"/>
      <c r="AR272" s="106"/>
      <c r="AS272" s="112"/>
      <c r="AT272" s="111"/>
      <c r="AU272" s="110"/>
      <c r="AV272" s="106"/>
      <c r="AW272" s="106"/>
      <c r="AX272" s="112"/>
      <c r="AY272" s="111"/>
      <c r="AZ272" s="110"/>
      <c r="BA272" s="106"/>
      <c r="BB272" s="106"/>
      <c r="BC272" s="112"/>
      <c r="BD272" s="111"/>
      <c r="BE272" s="110"/>
      <c r="BF272" s="106"/>
      <c r="BG272" s="106"/>
      <c r="BH272" s="112"/>
      <c r="BI272" s="111"/>
      <c r="BJ272" s="110"/>
      <c r="BK272" s="106"/>
      <c r="BL272" s="106"/>
      <c r="BM272" s="112"/>
      <c r="BN272" s="111"/>
      <c r="BO272" s="110"/>
      <c r="BP272" s="106"/>
      <c r="BQ272" s="106"/>
      <c r="BR272" s="112"/>
      <c r="BS272" s="111"/>
      <c r="BT272" s="110"/>
      <c r="BU272" s="106"/>
      <c r="BV272" s="106"/>
      <c r="BW272" s="112"/>
      <c r="BX272" s="111"/>
      <c r="BY272" s="110"/>
      <c r="BZ272" s="106"/>
      <c r="CA272" s="106"/>
      <c r="CB272" s="112"/>
      <c r="CC272" s="111"/>
      <c r="CD272" s="110"/>
      <c r="CE272" s="106"/>
      <c r="CF272" s="106"/>
      <c r="CG272" s="112"/>
      <c r="CH272" s="111"/>
      <c r="CI272" s="110"/>
      <c r="CJ272" s="106"/>
      <c r="CK272" s="106"/>
      <c r="CL272" s="112"/>
      <c r="CM272" s="111"/>
      <c r="CN272" s="110"/>
      <c r="CO272" s="106"/>
      <c r="CP272" s="106"/>
      <c r="CQ272" s="112"/>
      <c r="CR272" s="111"/>
      <c r="CS272" s="110"/>
      <c r="CT272" s="106"/>
      <c r="CU272" s="106"/>
      <c r="CV272" s="112"/>
      <c r="CW272" s="111"/>
      <c r="CX272" s="110"/>
      <c r="CY272" s="106"/>
      <c r="CZ272" s="106"/>
      <c r="DA272" s="112"/>
      <c r="DB272" s="111"/>
      <c r="DC272" s="110"/>
      <c r="DD272" s="106"/>
      <c r="DE272" s="106"/>
      <c r="DF272" s="112"/>
      <c r="DG272" s="111"/>
      <c r="DH272" s="110"/>
      <c r="DI272" s="106"/>
      <c r="DJ272" s="106"/>
      <c r="DK272" s="112"/>
      <c r="DL272" s="111"/>
      <c r="DM272" s="110"/>
      <c r="DN272" s="106"/>
      <c r="DO272" s="106"/>
      <c r="DP272" s="112"/>
      <c r="DQ272" s="111"/>
      <c r="DR272" s="110"/>
      <c r="DS272" s="106"/>
      <c r="DT272" s="106"/>
      <c r="DU272" s="112"/>
      <c r="DV272" s="111"/>
      <c r="DW272" s="110"/>
      <c r="DX272" s="106"/>
      <c r="DY272" s="106"/>
      <c r="DZ272" s="112"/>
      <c r="EA272" s="111"/>
      <c r="EB272" s="110"/>
      <c r="EC272" s="106"/>
      <c r="ED272" s="106"/>
      <c r="EE272" s="112"/>
      <c r="EF272" s="111"/>
      <c r="EG272" s="110"/>
      <c r="EH272" s="106"/>
      <c r="EI272" s="106"/>
      <c r="EJ272" s="112"/>
      <c r="EK272" s="111"/>
      <c r="EL272" s="110"/>
      <c r="EM272" s="106"/>
      <c r="EN272" s="106"/>
      <c r="EO272" s="112"/>
      <c r="EP272" s="111"/>
      <c r="EQ272" s="110"/>
      <c r="ER272" s="106"/>
      <c r="ES272" s="106"/>
      <c r="ET272" s="112"/>
      <c r="EU272" s="111"/>
      <c r="EV272" s="110"/>
      <c r="EW272" s="106"/>
      <c r="EX272" s="106"/>
      <c r="EY272" s="112"/>
      <c r="EZ272" s="111"/>
      <c r="FA272" s="110"/>
      <c r="FB272" s="106"/>
      <c r="FC272" s="106"/>
      <c r="FD272" s="112"/>
      <c r="FE272" s="111"/>
      <c r="FF272" s="110"/>
      <c r="FG272" s="106"/>
      <c r="FH272" s="106"/>
      <c r="FI272" s="112"/>
      <c r="FJ272" s="111"/>
      <c r="FK272" s="110"/>
      <c r="FL272" s="106"/>
      <c r="FM272" s="106"/>
      <c r="FN272" s="112"/>
      <c r="FO272" s="111"/>
      <c r="FP272" s="110"/>
      <c r="FQ272" s="106"/>
      <c r="FR272" s="106"/>
      <c r="FS272" s="112"/>
      <c r="FT272" s="111"/>
      <c r="FU272" s="110"/>
      <c r="FV272" s="106"/>
      <c r="FW272" s="106"/>
      <c r="FX272" s="112"/>
      <c r="FY272" s="111"/>
      <c r="FZ272" s="110"/>
      <c r="GA272" s="106"/>
      <c r="GB272" s="106"/>
      <c r="GC272" s="112"/>
      <c r="GD272" s="111"/>
      <c r="GE272" s="110"/>
      <c r="GF272" s="106"/>
      <c r="GG272" s="106"/>
      <c r="GH272" s="112"/>
      <c r="GI272" s="111"/>
      <c r="GJ272" s="110"/>
      <c r="GK272" s="106"/>
      <c r="GL272" s="106"/>
      <c r="GM272" s="112"/>
      <c r="GN272" s="111"/>
      <c r="GO272" s="110"/>
      <c r="GP272" s="106"/>
      <c r="GQ272" s="106"/>
      <c r="GR272" s="112"/>
      <c r="GS272" s="111"/>
      <c r="GT272" s="110"/>
      <c r="GU272" s="106"/>
      <c r="GV272" s="106"/>
      <c r="GW272" s="112"/>
      <c r="GX272" s="111"/>
      <c r="GY272" s="110"/>
      <c r="GZ272" s="106"/>
      <c r="HA272" s="106"/>
      <c r="HB272" s="112"/>
      <c r="HC272" s="111"/>
      <c r="HD272" s="110"/>
      <c r="HE272" s="106"/>
      <c r="HF272" s="106"/>
      <c r="HG272" s="112"/>
      <c r="HH272" s="111"/>
      <c r="HI272" s="110"/>
      <c r="HJ272" s="106"/>
      <c r="HK272" s="106"/>
      <c r="HL272" s="112"/>
      <c r="HM272" s="111"/>
      <c r="HN272" s="110"/>
      <c r="HO272" s="106"/>
      <c r="HP272" s="106"/>
      <c r="HQ272" s="112"/>
      <c r="HR272" s="111"/>
      <c r="HS272" s="110"/>
      <c r="HT272" s="106"/>
      <c r="HU272" s="106"/>
      <c r="HV272" s="112"/>
      <c r="HW272" s="111"/>
      <c r="HX272" s="110"/>
      <c r="HY272" s="106"/>
      <c r="HZ272" s="106"/>
      <c r="IA272" s="112"/>
      <c r="IB272" s="111"/>
      <c r="IC272" s="110"/>
      <c r="ID272" s="106"/>
      <c r="IE272" s="106"/>
      <c r="IF272" s="112"/>
      <c r="IG272" s="111"/>
      <c r="IH272" s="110"/>
      <c r="II272" s="106"/>
      <c r="IJ272" s="106"/>
      <c r="IK272" s="112"/>
      <c r="IL272" s="111"/>
      <c r="IM272" s="110"/>
      <c r="IN272" s="106"/>
      <c r="IO272" s="106"/>
      <c r="IP272" s="112"/>
      <c r="IQ272" s="111"/>
      <c r="IR272" s="110"/>
      <c r="IS272" s="106"/>
      <c r="IT272" s="106"/>
      <c r="IU272" s="112"/>
      <c r="IV272" s="111"/>
    </row>
    <row r="273" spans="1:256" s="139" customFormat="1" ht="15.75">
      <c r="A273" s="113" t="s">
        <v>2078</v>
      </c>
      <c r="B273" s="280"/>
      <c r="C273" s="114" t="s">
        <v>58</v>
      </c>
      <c r="D273" s="114" t="s">
        <v>58</v>
      </c>
      <c r="E273" s="115" t="s">
        <v>58</v>
      </c>
      <c r="F273" s="116"/>
      <c r="G273" s="25"/>
      <c r="H273" s="117"/>
      <c r="I273" s="117"/>
      <c r="J273" s="118"/>
      <c r="K273" s="116"/>
      <c r="L273" s="25"/>
      <c r="M273" s="117"/>
      <c r="N273" s="117"/>
      <c r="O273" s="118"/>
      <c r="P273" s="116"/>
      <c r="Q273" s="25"/>
      <c r="R273" s="117"/>
      <c r="S273" s="117"/>
      <c r="T273" s="118"/>
      <c r="U273" s="116"/>
      <c r="V273" s="25"/>
      <c r="W273" s="117"/>
      <c r="X273" s="117"/>
      <c r="Y273" s="118"/>
      <c r="Z273" s="116"/>
      <c r="AA273" s="25"/>
      <c r="AB273" s="117"/>
      <c r="AC273" s="117"/>
      <c r="AD273" s="118"/>
      <c r="AE273" s="116"/>
      <c r="AF273" s="25"/>
      <c r="AG273" s="117"/>
      <c r="AH273" s="117"/>
      <c r="AI273" s="118"/>
      <c r="AJ273" s="116"/>
      <c r="AK273" s="25"/>
      <c r="AL273" s="117"/>
      <c r="AM273" s="117"/>
      <c r="AN273" s="118"/>
      <c r="AO273" s="116"/>
      <c r="AP273" s="25"/>
      <c r="AQ273" s="117"/>
      <c r="AR273" s="117"/>
      <c r="AS273" s="118"/>
      <c r="AT273" s="116"/>
      <c r="AU273" s="25"/>
      <c r="AV273" s="117"/>
      <c r="AW273" s="117"/>
      <c r="AX273" s="118"/>
      <c r="AY273" s="116"/>
      <c r="AZ273" s="25"/>
      <c r="BA273" s="117"/>
      <c r="BB273" s="117"/>
      <c r="BC273" s="118"/>
      <c r="BD273" s="116"/>
      <c r="BE273" s="25"/>
      <c r="BF273" s="117"/>
      <c r="BG273" s="117"/>
      <c r="BH273" s="118"/>
      <c r="BI273" s="116"/>
      <c r="BJ273" s="25"/>
      <c r="BK273" s="117"/>
      <c r="BL273" s="117"/>
      <c r="BM273" s="118"/>
      <c r="BN273" s="116"/>
      <c r="BO273" s="25"/>
      <c r="BP273" s="117"/>
      <c r="BQ273" s="117"/>
      <c r="BR273" s="118"/>
      <c r="BS273" s="116"/>
      <c r="BT273" s="25"/>
      <c r="BU273" s="117"/>
      <c r="BV273" s="117"/>
      <c r="BW273" s="118"/>
      <c r="BX273" s="116"/>
      <c r="BY273" s="25"/>
      <c r="BZ273" s="117"/>
      <c r="CA273" s="117"/>
      <c r="CB273" s="118"/>
      <c r="CC273" s="116"/>
      <c r="CD273" s="25"/>
      <c r="CE273" s="117"/>
      <c r="CF273" s="117"/>
      <c r="CG273" s="118"/>
      <c r="CH273" s="116"/>
      <c r="CI273" s="25"/>
      <c r="CJ273" s="117"/>
      <c r="CK273" s="117"/>
      <c r="CL273" s="118"/>
      <c r="CM273" s="116"/>
      <c r="CN273" s="25"/>
      <c r="CO273" s="117"/>
      <c r="CP273" s="117"/>
      <c r="CQ273" s="118"/>
      <c r="CR273" s="116"/>
      <c r="CS273" s="25"/>
      <c r="CT273" s="117"/>
      <c r="CU273" s="117"/>
      <c r="CV273" s="118"/>
      <c r="CW273" s="116"/>
      <c r="CX273" s="25"/>
      <c r="CY273" s="117"/>
      <c r="CZ273" s="117"/>
      <c r="DA273" s="118"/>
      <c r="DB273" s="116"/>
      <c r="DC273" s="25"/>
      <c r="DD273" s="117"/>
      <c r="DE273" s="117"/>
      <c r="DF273" s="118"/>
      <c r="DG273" s="116"/>
      <c r="DH273" s="25"/>
      <c r="DI273" s="117"/>
      <c r="DJ273" s="117"/>
      <c r="DK273" s="118"/>
      <c r="DL273" s="116"/>
      <c r="DM273" s="25"/>
      <c r="DN273" s="117"/>
      <c r="DO273" s="117"/>
      <c r="DP273" s="118"/>
      <c r="DQ273" s="116"/>
      <c r="DR273" s="25"/>
      <c r="DS273" s="117"/>
      <c r="DT273" s="117"/>
      <c r="DU273" s="118"/>
      <c r="DV273" s="116"/>
      <c r="DW273" s="25"/>
      <c r="DX273" s="117"/>
      <c r="DY273" s="117"/>
      <c r="DZ273" s="118"/>
      <c r="EA273" s="116"/>
      <c r="EB273" s="25"/>
      <c r="EC273" s="117"/>
      <c r="ED273" s="117"/>
      <c r="EE273" s="118"/>
      <c r="EF273" s="116"/>
      <c r="EG273" s="25"/>
      <c r="EH273" s="117"/>
      <c r="EI273" s="117"/>
      <c r="EJ273" s="118"/>
      <c r="EK273" s="116"/>
      <c r="EL273" s="25"/>
      <c r="EM273" s="117"/>
      <c r="EN273" s="117"/>
      <c r="EO273" s="118"/>
      <c r="EP273" s="116"/>
      <c r="EQ273" s="25"/>
      <c r="ER273" s="117"/>
      <c r="ES273" s="117"/>
      <c r="ET273" s="118"/>
      <c r="EU273" s="116"/>
      <c r="EV273" s="25"/>
      <c r="EW273" s="117"/>
      <c r="EX273" s="117"/>
      <c r="EY273" s="118"/>
      <c r="EZ273" s="116"/>
      <c r="FA273" s="25"/>
      <c r="FB273" s="117"/>
      <c r="FC273" s="117"/>
      <c r="FD273" s="118"/>
      <c r="FE273" s="116"/>
      <c r="FF273" s="25"/>
      <c r="FG273" s="117"/>
      <c r="FH273" s="117"/>
      <c r="FI273" s="118"/>
      <c r="FJ273" s="116"/>
      <c r="FK273" s="25"/>
      <c r="FL273" s="117"/>
      <c r="FM273" s="117"/>
      <c r="FN273" s="118"/>
      <c r="FO273" s="116"/>
      <c r="FP273" s="25"/>
      <c r="FQ273" s="117"/>
      <c r="FR273" s="117"/>
      <c r="FS273" s="118"/>
      <c r="FT273" s="116"/>
      <c r="FU273" s="25"/>
      <c r="FV273" s="117"/>
      <c r="FW273" s="117"/>
      <c r="FX273" s="118"/>
      <c r="FY273" s="116"/>
      <c r="FZ273" s="25"/>
      <c r="GA273" s="117"/>
      <c r="GB273" s="117"/>
      <c r="GC273" s="118"/>
      <c r="GD273" s="116"/>
      <c r="GE273" s="25"/>
      <c r="GF273" s="117"/>
      <c r="GG273" s="117"/>
      <c r="GH273" s="118"/>
      <c r="GI273" s="116"/>
      <c r="GJ273" s="25"/>
      <c r="GK273" s="117"/>
      <c r="GL273" s="117"/>
      <c r="GM273" s="118"/>
      <c r="GN273" s="116"/>
      <c r="GO273" s="25"/>
      <c r="GP273" s="117"/>
      <c r="GQ273" s="117"/>
      <c r="GR273" s="118"/>
      <c r="GS273" s="116"/>
      <c r="GT273" s="25"/>
      <c r="GU273" s="117"/>
      <c r="GV273" s="117"/>
      <c r="GW273" s="118"/>
      <c r="GX273" s="116"/>
      <c r="GY273" s="25"/>
      <c r="GZ273" s="117"/>
      <c r="HA273" s="117"/>
      <c r="HB273" s="118"/>
      <c r="HC273" s="116"/>
      <c r="HD273" s="25"/>
      <c r="HE273" s="117"/>
      <c r="HF273" s="117"/>
      <c r="HG273" s="118"/>
      <c r="HH273" s="116"/>
      <c r="HI273" s="25"/>
      <c r="HJ273" s="117"/>
      <c r="HK273" s="117"/>
      <c r="HL273" s="118"/>
      <c r="HM273" s="116"/>
      <c r="HN273" s="25"/>
      <c r="HO273" s="117"/>
      <c r="HP273" s="117"/>
      <c r="HQ273" s="118"/>
      <c r="HR273" s="116"/>
      <c r="HS273" s="25"/>
      <c r="HT273" s="117"/>
      <c r="HU273" s="117"/>
      <c r="HV273" s="118"/>
      <c r="HW273" s="116"/>
      <c r="HX273" s="25"/>
      <c r="HY273" s="117"/>
      <c r="HZ273" s="117"/>
      <c r="IA273" s="118"/>
      <c r="IB273" s="116"/>
      <c r="IC273" s="25"/>
      <c r="ID273" s="117"/>
      <c r="IE273" s="117"/>
      <c r="IF273" s="118"/>
      <c r="IG273" s="116"/>
      <c r="IH273" s="25"/>
      <c r="II273" s="117"/>
      <c r="IJ273" s="117"/>
      <c r="IK273" s="118"/>
      <c r="IL273" s="116"/>
      <c r="IM273" s="25"/>
      <c r="IN273" s="117"/>
      <c r="IO273" s="117"/>
      <c r="IP273" s="118"/>
      <c r="IQ273" s="116"/>
      <c r="IR273" s="25"/>
      <c r="IS273" s="117"/>
      <c r="IT273" s="117"/>
      <c r="IU273" s="118"/>
      <c r="IV273" s="116"/>
    </row>
    <row r="274" spans="1:6" s="139" customFormat="1" ht="15.75">
      <c r="A274" s="154"/>
      <c r="B274" s="250"/>
      <c r="C274" s="107"/>
      <c r="D274" s="107"/>
      <c r="E274" s="108"/>
      <c r="F274" s="138"/>
    </row>
    <row r="275" spans="1:6" s="139" customFormat="1" ht="30.75">
      <c r="A275" s="291" t="s">
        <v>146</v>
      </c>
      <c r="B275" s="250" t="s">
        <v>38</v>
      </c>
      <c r="C275" s="107">
        <v>6</v>
      </c>
      <c r="D275" s="106">
        <v>5</v>
      </c>
      <c r="E275" s="112">
        <v>0.8333333333333334</v>
      </c>
      <c r="F275" s="138"/>
    </row>
    <row r="276" spans="1:6" s="139" customFormat="1" ht="15.75">
      <c r="A276" s="154"/>
      <c r="B276" s="250" t="s">
        <v>39</v>
      </c>
      <c r="C276" s="107" t="s">
        <v>58</v>
      </c>
      <c r="D276" s="107" t="s">
        <v>58</v>
      </c>
      <c r="E276" s="108" t="s">
        <v>58</v>
      </c>
      <c r="F276" s="138"/>
    </row>
    <row r="277" spans="1:6" s="139" customFormat="1" ht="15.75">
      <c r="A277" s="154"/>
      <c r="B277" s="250" t="s">
        <v>40</v>
      </c>
      <c r="C277" s="107" t="s">
        <v>58</v>
      </c>
      <c r="D277" s="107" t="s">
        <v>58</v>
      </c>
      <c r="E277" s="108" t="s">
        <v>58</v>
      </c>
      <c r="F277" s="138"/>
    </row>
    <row r="278" spans="1:6" s="139" customFormat="1" ht="15.75">
      <c r="A278" s="154"/>
      <c r="B278" s="250" t="s">
        <v>48</v>
      </c>
      <c r="C278" s="107" t="s">
        <v>58</v>
      </c>
      <c r="D278" s="107" t="s">
        <v>58</v>
      </c>
      <c r="E278" s="108" t="s">
        <v>58</v>
      </c>
      <c r="F278" s="138"/>
    </row>
    <row r="279" spans="1:6" s="139" customFormat="1" ht="15.75">
      <c r="A279" s="154"/>
      <c r="B279" s="250" t="s">
        <v>147</v>
      </c>
      <c r="C279" s="107" t="s">
        <v>58</v>
      </c>
      <c r="D279" s="107" t="s">
        <v>58</v>
      </c>
      <c r="E279" s="108" t="s">
        <v>58</v>
      </c>
      <c r="F279" s="138"/>
    </row>
    <row r="280" spans="1:6" s="139" customFormat="1" ht="15.75">
      <c r="A280" s="154"/>
      <c r="B280" s="250" t="s">
        <v>66</v>
      </c>
      <c r="C280" s="107" t="s">
        <v>58</v>
      </c>
      <c r="D280" s="107" t="s">
        <v>58</v>
      </c>
      <c r="E280" s="108" t="s">
        <v>58</v>
      </c>
      <c r="F280" s="138"/>
    </row>
    <row r="281" spans="1:6" s="139" customFormat="1" ht="15.75">
      <c r="A281" s="154"/>
      <c r="B281" s="250" t="s">
        <v>26</v>
      </c>
      <c r="C281" s="107">
        <v>9</v>
      </c>
      <c r="D281" s="107">
        <v>3</v>
      </c>
      <c r="E281" s="108">
        <v>0.3333333333333333</v>
      </c>
      <c r="F281" s="138"/>
    </row>
    <row r="282" spans="1:6" s="139" customFormat="1" ht="15.75">
      <c r="A282" s="154"/>
      <c r="B282" s="250" t="s">
        <v>148</v>
      </c>
      <c r="C282" s="107" t="s">
        <v>58</v>
      </c>
      <c r="D282" s="107" t="s">
        <v>58</v>
      </c>
      <c r="E282" s="108" t="s">
        <v>58</v>
      </c>
      <c r="F282" s="138"/>
    </row>
    <row r="283" spans="1:6" s="139" customFormat="1" ht="15.75">
      <c r="A283" s="154"/>
      <c r="B283" s="250" t="s">
        <v>45</v>
      </c>
      <c r="C283" s="107" t="s">
        <v>58</v>
      </c>
      <c r="D283" s="107" t="s">
        <v>58</v>
      </c>
      <c r="E283" s="108" t="s">
        <v>58</v>
      </c>
      <c r="F283" s="138"/>
    </row>
    <row r="284" spans="1:6" s="139" customFormat="1" ht="15.75">
      <c r="A284" s="154"/>
      <c r="B284" s="250" t="s">
        <v>32</v>
      </c>
      <c r="C284" s="107" t="s">
        <v>58</v>
      </c>
      <c r="D284" s="107" t="s">
        <v>58</v>
      </c>
      <c r="E284" s="108" t="s">
        <v>58</v>
      </c>
      <c r="F284" s="138"/>
    </row>
    <row r="285" spans="1:6" s="139" customFormat="1" ht="15.75">
      <c r="A285" s="154"/>
      <c r="B285" s="250" t="s">
        <v>33</v>
      </c>
      <c r="C285" s="107">
        <v>10</v>
      </c>
      <c r="D285" s="107">
        <v>6</v>
      </c>
      <c r="E285" s="108">
        <v>0.6</v>
      </c>
      <c r="F285" s="138"/>
    </row>
    <row r="286" spans="1:6" s="139" customFormat="1" ht="15.75">
      <c r="A286" s="154"/>
      <c r="B286" s="250" t="s">
        <v>149</v>
      </c>
      <c r="C286" s="107" t="s">
        <v>58</v>
      </c>
      <c r="D286" s="107" t="s">
        <v>58</v>
      </c>
      <c r="E286" s="108" t="s">
        <v>58</v>
      </c>
      <c r="F286" s="138"/>
    </row>
    <row r="287" spans="1:256" s="139" customFormat="1" ht="15.75">
      <c r="A287" s="111"/>
      <c r="B287" s="251" t="s">
        <v>36</v>
      </c>
      <c r="C287" s="107" t="s">
        <v>58</v>
      </c>
      <c r="D287" s="107" t="s">
        <v>58</v>
      </c>
      <c r="E287" s="108" t="s">
        <v>58</v>
      </c>
      <c r="F287" s="111"/>
      <c r="G287" s="110"/>
      <c r="H287" s="106"/>
      <c r="I287" s="106"/>
      <c r="J287" s="112"/>
      <c r="K287" s="111"/>
      <c r="L287" s="110"/>
      <c r="M287" s="106"/>
      <c r="N287" s="106"/>
      <c r="O287" s="112"/>
      <c r="P287" s="111"/>
      <c r="Q287" s="110"/>
      <c r="R287" s="106"/>
      <c r="S287" s="106"/>
      <c r="T287" s="112"/>
      <c r="U287" s="111"/>
      <c r="V287" s="110"/>
      <c r="W287" s="106"/>
      <c r="X287" s="106"/>
      <c r="Y287" s="112"/>
      <c r="Z287" s="111"/>
      <c r="AA287" s="110"/>
      <c r="AB287" s="106"/>
      <c r="AC287" s="106"/>
      <c r="AD287" s="112"/>
      <c r="AE287" s="111"/>
      <c r="AF287" s="110"/>
      <c r="AG287" s="106"/>
      <c r="AH287" s="106"/>
      <c r="AI287" s="112"/>
      <c r="AJ287" s="111"/>
      <c r="AK287" s="110"/>
      <c r="AL287" s="106"/>
      <c r="AM287" s="106"/>
      <c r="AN287" s="112"/>
      <c r="AO287" s="111"/>
      <c r="AP287" s="110"/>
      <c r="AQ287" s="106"/>
      <c r="AR287" s="106"/>
      <c r="AS287" s="112"/>
      <c r="AT287" s="111"/>
      <c r="AU287" s="110"/>
      <c r="AV287" s="106"/>
      <c r="AW287" s="106"/>
      <c r="AX287" s="112"/>
      <c r="AY287" s="111"/>
      <c r="AZ287" s="110"/>
      <c r="BA287" s="106"/>
      <c r="BB287" s="106"/>
      <c r="BC287" s="112"/>
      <c r="BD287" s="111"/>
      <c r="BE287" s="110"/>
      <c r="BF287" s="106"/>
      <c r="BG287" s="106"/>
      <c r="BH287" s="112"/>
      <c r="BI287" s="111"/>
      <c r="BJ287" s="110"/>
      <c r="BK287" s="106"/>
      <c r="BL287" s="106"/>
      <c r="BM287" s="112"/>
      <c r="BN287" s="111"/>
      <c r="BO287" s="110"/>
      <c r="BP287" s="106"/>
      <c r="BQ287" s="106"/>
      <c r="BR287" s="112"/>
      <c r="BS287" s="111"/>
      <c r="BT287" s="110"/>
      <c r="BU287" s="106"/>
      <c r="BV287" s="106"/>
      <c r="BW287" s="112"/>
      <c r="BX287" s="111"/>
      <c r="BY287" s="110"/>
      <c r="BZ287" s="106"/>
      <c r="CA287" s="106"/>
      <c r="CB287" s="112"/>
      <c r="CC287" s="111"/>
      <c r="CD287" s="110"/>
      <c r="CE287" s="106"/>
      <c r="CF287" s="106"/>
      <c r="CG287" s="112"/>
      <c r="CH287" s="111"/>
      <c r="CI287" s="110"/>
      <c r="CJ287" s="106"/>
      <c r="CK287" s="106"/>
      <c r="CL287" s="112"/>
      <c r="CM287" s="111"/>
      <c r="CN287" s="110"/>
      <c r="CO287" s="106"/>
      <c r="CP287" s="106"/>
      <c r="CQ287" s="112"/>
      <c r="CR287" s="111"/>
      <c r="CS287" s="110"/>
      <c r="CT287" s="106"/>
      <c r="CU287" s="106"/>
      <c r="CV287" s="112"/>
      <c r="CW287" s="111"/>
      <c r="CX287" s="110"/>
      <c r="CY287" s="106"/>
      <c r="CZ287" s="106"/>
      <c r="DA287" s="112"/>
      <c r="DB287" s="111"/>
      <c r="DC287" s="110"/>
      <c r="DD287" s="106"/>
      <c r="DE287" s="106"/>
      <c r="DF287" s="112"/>
      <c r="DG287" s="111"/>
      <c r="DH287" s="110"/>
      <c r="DI287" s="106"/>
      <c r="DJ287" s="106"/>
      <c r="DK287" s="112"/>
      <c r="DL287" s="111"/>
      <c r="DM287" s="110"/>
      <c r="DN287" s="106"/>
      <c r="DO287" s="106"/>
      <c r="DP287" s="112"/>
      <c r="DQ287" s="111"/>
      <c r="DR287" s="110"/>
      <c r="DS287" s="106"/>
      <c r="DT287" s="106"/>
      <c r="DU287" s="112"/>
      <c r="DV287" s="111"/>
      <c r="DW287" s="110"/>
      <c r="DX287" s="106"/>
      <c r="DY287" s="106"/>
      <c r="DZ287" s="112"/>
      <c r="EA287" s="111"/>
      <c r="EB287" s="110"/>
      <c r="EC287" s="106"/>
      <c r="ED287" s="106"/>
      <c r="EE287" s="112"/>
      <c r="EF287" s="111"/>
      <c r="EG287" s="110"/>
      <c r="EH287" s="106"/>
      <c r="EI287" s="106"/>
      <c r="EJ287" s="112"/>
      <c r="EK287" s="111"/>
      <c r="EL287" s="110"/>
      <c r="EM287" s="106"/>
      <c r="EN287" s="106"/>
      <c r="EO287" s="112"/>
      <c r="EP287" s="111"/>
      <c r="EQ287" s="110"/>
      <c r="ER287" s="106"/>
      <c r="ES287" s="106"/>
      <c r="ET287" s="112"/>
      <c r="EU287" s="111"/>
      <c r="EV287" s="110"/>
      <c r="EW287" s="106"/>
      <c r="EX287" s="106"/>
      <c r="EY287" s="112"/>
      <c r="EZ287" s="111"/>
      <c r="FA287" s="110"/>
      <c r="FB287" s="106"/>
      <c r="FC287" s="106"/>
      <c r="FD287" s="112"/>
      <c r="FE287" s="111"/>
      <c r="FF287" s="110"/>
      <c r="FG287" s="106"/>
      <c r="FH287" s="106"/>
      <c r="FI287" s="112"/>
      <c r="FJ287" s="111"/>
      <c r="FK287" s="110"/>
      <c r="FL287" s="106"/>
      <c r="FM287" s="106"/>
      <c r="FN287" s="112"/>
      <c r="FO287" s="111"/>
      <c r="FP287" s="110"/>
      <c r="FQ287" s="106"/>
      <c r="FR287" s="106"/>
      <c r="FS287" s="112"/>
      <c r="FT287" s="111"/>
      <c r="FU287" s="110"/>
      <c r="FV287" s="106"/>
      <c r="FW287" s="106"/>
      <c r="FX287" s="112"/>
      <c r="FY287" s="111"/>
      <c r="FZ287" s="110"/>
      <c r="GA287" s="106"/>
      <c r="GB287" s="106"/>
      <c r="GC287" s="112"/>
      <c r="GD287" s="111"/>
      <c r="GE287" s="110"/>
      <c r="GF287" s="106"/>
      <c r="GG287" s="106"/>
      <c r="GH287" s="112"/>
      <c r="GI287" s="111"/>
      <c r="GJ287" s="110"/>
      <c r="GK287" s="106"/>
      <c r="GL287" s="106"/>
      <c r="GM287" s="112"/>
      <c r="GN287" s="111"/>
      <c r="GO287" s="110"/>
      <c r="GP287" s="106"/>
      <c r="GQ287" s="106"/>
      <c r="GR287" s="112"/>
      <c r="GS287" s="111"/>
      <c r="GT287" s="110"/>
      <c r="GU287" s="106"/>
      <c r="GV287" s="106"/>
      <c r="GW287" s="112"/>
      <c r="GX287" s="111"/>
      <c r="GY287" s="110"/>
      <c r="GZ287" s="106"/>
      <c r="HA287" s="106"/>
      <c r="HB287" s="112"/>
      <c r="HC287" s="111"/>
      <c r="HD287" s="110"/>
      <c r="HE287" s="106"/>
      <c r="HF287" s="106"/>
      <c r="HG287" s="112"/>
      <c r="HH287" s="111"/>
      <c r="HI287" s="110"/>
      <c r="HJ287" s="106"/>
      <c r="HK287" s="106"/>
      <c r="HL287" s="112"/>
      <c r="HM287" s="111"/>
      <c r="HN287" s="110"/>
      <c r="HO287" s="106"/>
      <c r="HP287" s="106"/>
      <c r="HQ287" s="112"/>
      <c r="HR287" s="111"/>
      <c r="HS287" s="110"/>
      <c r="HT287" s="106"/>
      <c r="HU287" s="106"/>
      <c r="HV287" s="112"/>
      <c r="HW287" s="111"/>
      <c r="HX287" s="110"/>
      <c r="HY287" s="106"/>
      <c r="HZ287" s="106"/>
      <c r="IA287" s="112"/>
      <c r="IB287" s="111"/>
      <c r="IC287" s="110"/>
      <c r="ID287" s="106"/>
      <c r="IE287" s="106"/>
      <c r="IF287" s="112"/>
      <c r="IG287" s="111"/>
      <c r="IH287" s="110"/>
      <c r="II287" s="106"/>
      <c r="IJ287" s="106"/>
      <c r="IK287" s="112"/>
      <c r="IL287" s="111"/>
      <c r="IM287" s="110"/>
      <c r="IN287" s="106"/>
      <c r="IO287" s="106"/>
      <c r="IP287" s="112"/>
      <c r="IQ287" s="111"/>
      <c r="IR287" s="110"/>
      <c r="IS287" s="106"/>
      <c r="IT287" s="106"/>
      <c r="IU287" s="112"/>
      <c r="IV287" s="111"/>
    </row>
    <row r="288" spans="1:256" s="139" customFormat="1" ht="15.75">
      <c r="A288" s="113" t="s">
        <v>150</v>
      </c>
      <c r="B288" s="280"/>
      <c r="C288" s="114">
        <v>44</v>
      </c>
      <c r="D288" s="114">
        <v>22</v>
      </c>
      <c r="E288" s="115">
        <v>0.5</v>
      </c>
      <c r="F288" s="116"/>
      <c r="G288" s="25"/>
      <c r="H288" s="117"/>
      <c r="I288" s="117"/>
      <c r="J288" s="118"/>
      <c r="K288" s="116"/>
      <c r="L288" s="25"/>
      <c r="M288" s="117"/>
      <c r="N288" s="117"/>
      <c r="O288" s="118"/>
      <c r="P288" s="116"/>
      <c r="Q288" s="25"/>
      <c r="R288" s="117"/>
      <c r="S288" s="117"/>
      <c r="T288" s="118"/>
      <c r="U288" s="116"/>
      <c r="V288" s="25"/>
      <c r="W288" s="117"/>
      <c r="X288" s="117"/>
      <c r="Y288" s="118"/>
      <c r="Z288" s="116"/>
      <c r="AA288" s="25"/>
      <c r="AB288" s="117"/>
      <c r="AC288" s="117"/>
      <c r="AD288" s="118"/>
      <c r="AE288" s="116"/>
      <c r="AF288" s="25"/>
      <c r="AG288" s="117"/>
      <c r="AH288" s="117"/>
      <c r="AI288" s="118"/>
      <c r="AJ288" s="116"/>
      <c r="AK288" s="25"/>
      <c r="AL288" s="117"/>
      <c r="AM288" s="117"/>
      <c r="AN288" s="118"/>
      <c r="AO288" s="116"/>
      <c r="AP288" s="25"/>
      <c r="AQ288" s="117"/>
      <c r="AR288" s="117"/>
      <c r="AS288" s="118"/>
      <c r="AT288" s="116"/>
      <c r="AU288" s="25"/>
      <c r="AV288" s="117"/>
      <c r="AW288" s="117"/>
      <c r="AX288" s="118"/>
      <c r="AY288" s="116"/>
      <c r="AZ288" s="25"/>
      <c r="BA288" s="117"/>
      <c r="BB288" s="117"/>
      <c r="BC288" s="118"/>
      <c r="BD288" s="116"/>
      <c r="BE288" s="25"/>
      <c r="BF288" s="117"/>
      <c r="BG288" s="117"/>
      <c r="BH288" s="118"/>
      <c r="BI288" s="116"/>
      <c r="BJ288" s="25"/>
      <c r="BK288" s="117"/>
      <c r="BL288" s="117"/>
      <c r="BM288" s="118"/>
      <c r="BN288" s="116"/>
      <c r="BO288" s="25"/>
      <c r="BP288" s="117"/>
      <c r="BQ288" s="117"/>
      <c r="BR288" s="118"/>
      <c r="BS288" s="116"/>
      <c r="BT288" s="25"/>
      <c r="BU288" s="117"/>
      <c r="BV288" s="117"/>
      <c r="BW288" s="118"/>
      <c r="BX288" s="116"/>
      <c r="BY288" s="25"/>
      <c r="BZ288" s="117"/>
      <c r="CA288" s="117"/>
      <c r="CB288" s="118"/>
      <c r="CC288" s="116"/>
      <c r="CD288" s="25"/>
      <c r="CE288" s="117"/>
      <c r="CF288" s="117"/>
      <c r="CG288" s="118"/>
      <c r="CH288" s="116"/>
      <c r="CI288" s="25"/>
      <c r="CJ288" s="117"/>
      <c r="CK288" s="117"/>
      <c r="CL288" s="118"/>
      <c r="CM288" s="116"/>
      <c r="CN288" s="25"/>
      <c r="CO288" s="117"/>
      <c r="CP288" s="117"/>
      <c r="CQ288" s="118"/>
      <c r="CR288" s="116"/>
      <c r="CS288" s="25"/>
      <c r="CT288" s="117"/>
      <c r="CU288" s="117"/>
      <c r="CV288" s="118"/>
      <c r="CW288" s="116"/>
      <c r="CX288" s="25"/>
      <c r="CY288" s="117"/>
      <c r="CZ288" s="117"/>
      <c r="DA288" s="118"/>
      <c r="DB288" s="116"/>
      <c r="DC288" s="25"/>
      <c r="DD288" s="117"/>
      <c r="DE288" s="117"/>
      <c r="DF288" s="118"/>
      <c r="DG288" s="116"/>
      <c r="DH288" s="25"/>
      <c r="DI288" s="117"/>
      <c r="DJ288" s="117"/>
      <c r="DK288" s="118"/>
      <c r="DL288" s="116"/>
      <c r="DM288" s="25"/>
      <c r="DN288" s="117"/>
      <c r="DO288" s="117"/>
      <c r="DP288" s="118"/>
      <c r="DQ288" s="116"/>
      <c r="DR288" s="25"/>
      <c r="DS288" s="117"/>
      <c r="DT288" s="117"/>
      <c r="DU288" s="118"/>
      <c r="DV288" s="116"/>
      <c r="DW288" s="25"/>
      <c r="DX288" s="117"/>
      <c r="DY288" s="117"/>
      <c r="DZ288" s="118"/>
      <c r="EA288" s="116"/>
      <c r="EB288" s="25"/>
      <c r="EC288" s="117"/>
      <c r="ED288" s="117"/>
      <c r="EE288" s="118"/>
      <c r="EF288" s="116"/>
      <c r="EG288" s="25"/>
      <c r="EH288" s="117"/>
      <c r="EI288" s="117"/>
      <c r="EJ288" s="118"/>
      <c r="EK288" s="116"/>
      <c r="EL288" s="25"/>
      <c r="EM288" s="117"/>
      <c r="EN288" s="117"/>
      <c r="EO288" s="118"/>
      <c r="EP288" s="116"/>
      <c r="EQ288" s="25"/>
      <c r="ER288" s="117"/>
      <c r="ES288" s="117"/>
      <c r="ET288" s="118"/>
      <c r="EU288" s="116"/>
      <c r="EV288" s="25"/>
      <c r="EW288" s="117"/>
      <c r="EX288" s="117"/>
      <c r="EY288" s="118"/>
      <c r="EZ288" s="116"/>
      <c r="FA288" s="25"/>
      <c r="FB288" s="117"/>
      <c r="FC288" s="117"/>
      <c r="FD288" s="118"/>
      <c r="FE288" s="116"/>
      <c r="FF288" s="25"/>
      <c r="FG288" s="117"/>
      <c r="FH288" s="117"/>
      <c r="FI288" s="118"/>
      <c r="FJ288" s="116"/>
      <c r="FK288" s="25"/>
      <c r="FL288" s="117"/>
      <c r="FM288" s="117"/>
      <c r="FN288" s="118"/>
      <c r="FO288" s="116"/>
      <c r="FP288" s="25"/>
      <c r="FQ288" s="117"/>
      <c r="FR288" s="117"/>
      <c r="FS288" s="118"/>
      <c r="FT288" s="116"/>
      <c r="FU288" s="25"/>
      <c r="FV288" s="117"/>
      <c r="FW288" s="117"/>
      <c r="FX288" s="118"/>
      <c r="FY288" s="116"/>
      <c r="FZ288" s="25"/>
      <c r="GA288" s="117"/>
      <c r="GB288" s="117"/>
      <c r="GC288" s="118"/>
      <c r="GD288" s="116"/>
      <c r="GE288" s="25"/>
      <c r="GF288" s="117"/>
      <c r="GG288" s="117"/>
      <c r="GH288" s="118"/>
      <c r="GI288" s="116"/>
      <c r="GJ288" s="25"/>
      <c r="GK288" s="117"/>
      <c r="GL288" s="117"/>
      <c r="GM288" s="118"/>
      <c r="GN288" s="116"/>
      <c r="GO288" s="25"/>
      <c r="GP288" s="117"/>
      <c r="GQ288" s="117"/>
      <c r="GR288" s="118"/>
      <c r="GS288" s="116"/>
      <c r="GT288" s="25"/>
      <c r="GU288" s="117"/>
      <c r="GV288" s="117"/>
      <c r="GW288" s="118"/>
      <c r="GX288" s="116"/>
      <c r="GY288" s="25"/>
      <c r="GZ288" s="117"/>
      <c r="HA288" s="117"/>
      <c r="HB288" s="118"/>
      <c r="HC288" s="116"/>
      <c r="HD288" s="25"/>
      <c r="HE288" s="117"/>
      <c r="HF288" s="117"/>
      <c r="HG288" s="118"/>
      <c r="HH288" s="116"/>
      <c r="HI288" s="25"/>
      <c r="HJ288" s="117"/>
      <c r="HK288" s="117"/>
      <c r="HL288" s="118"/>
      <c r="HM288" s="116"/>
      <c r="HN288" s="25"/>
      <c r="HO288" s="117"/>
      <c r="HP288" s="117"/>
      <c r="HQ288" s="118"/>
      <c r="HR288" s="116"/>
      <c r="HS288" s="25"/>
      <c r="HT288" s="117"/>
      <c r="HU288" s="117"/>
      <c r="HV288" s="118"/>
      <c r="HW288" s="116"/>
      <c r="HX288" s="25"/>
      <c r="HY288" s="117"/>
      <c r="HZ288" s="117"/>
      <c r="IA288" s="118"/>
      <c r="IB288" s="116"/>
      <c r="IC288" s="25"/>
      <c r="ID288" s="117"/>
      <c r="IE288" s="117"/>
      <c r="IF288" s="118"/>
      <c r="IG288" s="116"/>
      <c r="IH288" s="25"/>
      <c r="II288" s="117"/>
      <c r="IJ288" s="117"/>
      <c r="IK288" s="118"/>
      <c r="IL288" s="116"/>
      <c r="IM288" s="25"/>
      <c r="IN288" s="117"/>
      <c r="IO288" s="117"/>
      <c r="IP288" s="118"/>
      <c r="IQ288" s="116"/>
      <c r="IR288" s="25"/>
      <c r="IS288" s="117"/>
      <c r="IT288" s="117"/>
      <c r="IU288" s="118"/>
      <c r="IV288" s="116"/>
    </row>
    <row r="289" spans="1:6" s="139" customFormat="1" ht="15.75">
      <c r="A289" s="154"/>
      <c r="B289" s="250"/>
      <c r="C289" s="107"/>
      <c r="D289" s="107"/>
      <c r="E289" s="108"/>
      <c r="F289" s="138"/>
    </row>
    <row r="290" spans="1:6" s="139" customFormat="1" ht="30">
      <c r="A290" s="290" t="s">
        <v>151</v>
      </c>
      <c r="B290" s="250" t="s">
        <v>152</v>
      </c>
      <c r="C290" s="107" t="s">
        <v>58</v>
      </c>
      <c r="D290" s="107" t="s">
        <v>58</v>
      </c>
      <c r="E290" s="108" t="s">
        <v>58</v>
      </c>
      <c r="F290" s="138"/>
    </row>
    <row r="291" spans="1:6" s="139" customFormat="1" ht="15.75">
      <c r="A291" s="111"/>
      <c r="B291" s="250" t="s">
        <v>153</v>
      </c>
      <c r="C291" s="107">
        <v>29</v>
      </c>
      <c r="D291" s="107">
        <v>17</v>
      </c>
      <c r="E291" s="108">
        <v>0.5862068965517241</v>
      </c>
      <c r="F291" s="138"/>
    </row>
    <row r="292" spans="1:6" s="139" customFormat="1" ht="15.75">
      <c r="A292" s="111"/>
      <c r="B292" s="250" t="s">
        <v>31</v>
      </c>
      <c r="C292" s="107" t="s">
        <v>58</v>
      </c>
      <c r="D292" s="107" t="s">
        <v>58</v>
      </c>
      <c r="E292" s="108" t="s">
        <v>58</v>
      </c>
      <c r="F292" s="138"/>
    </row>
    <row r="293" spans="1:6" s="139" customFormat="1" ht="15.75">
      <c r="A293" s="111"/>
      <c r="B293" s="250" t="s">
        <v>154</v>
      </c>
      <c r="C293" s="107" t="s">
        <v>58</v>
      </c>
      <c r="D293" s="107" t="s">
        <v>58</v>
      </c>
      <c r="E293" s="108" t="s">
        <v>58</v>
      </c>
      <c r="F293" s="138"/>
    </row>
    <row r="294" spans="1:6" s="139" customFormat="1" ht="15.75">
      <c r="A294" s="111"/>
      <c r="B294" s="250" t="s">
        <v>33</v>
      </c>
      <c r="C294" s="107">
        <v>13</v>
      </c>
      <c r="D294" s="107">
        <v>5</v>
      </c>
      <c r="E294" s="108">
        <v>0.38461538461538464</v>
      </c>
      <c r="F294" s="138"/>
    </row>
    <row r="295" spans="1:6" s="139" customFormat="1" ht="15.75">
      <c r="A295" s="111"/>
      <c r="B295" s="250" t="s">
        <v>155</v>
      </c>
      <c r="C295" s="107">
        <v>8</v>
      </c>
      <c r="D295" s="107">
        <v>3</v>
      </c>
      <c r="E295" s="108">
        <v>0.375</v>
      </c>
      <c r="F295" s="138"/>
    </row>
    <row r="296" spans="1:256" s="139" customFormat="1" ht="15.75">
      <c r="A296" s="111"/>
      <c r="B296" s="251" t="s">
        <v>156</v>
      </c>
      <c r="C296" s="107" t="s">
        <v>58</v>
      </c>
      <c r="D296" s="107" t="s">
        <v>58</v>
      </c>
      <c r="E296" s="108" t="s">
        <v>58</v>
      </c>
      <c r="F296" s="111"/>
      <c r="G296" s="110"/>
      <c r="H296" s="106"/>
      <c r="I296" s="106"/>
      <c r="J296" s="112"/>
      <c r="K296" s="111"/>
      <c r="L296" s="110"/>
      <c r="M296" s="106"/>
      <c r="N296" s="106"/>
      <c r="O296" s="112"/>
      <c r="P296" s="111"/>
      <c r="Q296" s="110"/>
      <c r="R296" s="106"/>
      <c r="S296" s="106"/>
      <c r="T296" s="112"/>
      <c r="U296" s="111"/>
      <c r="V296" s="110"/>
      <c r="W296" s="106"/>
      <c r="X296" s="106"/>
      <c r="Y296" s="112"/>
      <c r="Z296" s="111"/>
      <c r="AA296" s="110"/>
      <c r="AB296" s="106"/>
      <c r="AC296" s="106"/>
      <c r="AD296" s="112"/>
      <c r="AE296" s="111"/>
      <c r="AF296" s="110"/>
      <c r="AG296" s="106"/>
      <c r="AH296" s="106"/>
      <c r="AI296" s="112"/>
      <c r="AJ296" s="111"/>
      <c r="AK296" s="110"/>
      <c r="AL296" s="106"/>
      <c r="AM296" s="106"/>
      <c r="AN296" s="112"/>
      <c r="AO296" s="111"/>
      <c r="AP296" s="110"/>
      <c r="AQ296" s="106"/>
      <c r="AR296" s="106"/>
      <c r="AS296" s="112"/>
      <c r="AT296" s="111"/>
      <c r="AU296" s="110"/>
      <c r="AV296" s="106"/>
      <c r="AW296" s="106"/>
      <c r="AX296" s="112"/>
      <c r="AY296" s="111"/>
      <c r="AZ296" s="110"/>
      <c r="BA296" s="106"/>
      <c r="BB296" s="106"/>
      <c r="BC296" s="112"/>
      <c r="BD296" s="111"/>
      <c r="BE296" s="110"/>
      <c r="BF296" s="106"/>
      <c r="BG296" s="106"/>
      <c r="BH296" s="112"/>
      <c r="BI296" s="111"/>
      <c r="BJ296" s="110"/>
      <c r="BK296" s="106"/>
      <c r="BL296" s="106"/>
      <c r="BM296" s="112"/>
      <c r="BN296" s="111"/>
      <c r="BO296" s="110"/>
      <c r="BP296" s="106"/>
      <c r="BQ296" s="106"/>
      <c r="BR296" s="112"/>
      <c r="BS296" s="111"/>
      <c r="BT296" s="110"/>
      <c r="BU296" s="106"/>
      <c r="BV296" s="106"/>
      <c r="BW296" s="112"/>
      <c r="BX296" s="111"/>
      <c r="BY296" s="110"/>
      <c r="BZ296" s="106"/>
      <c r="CA296" s="106"/>
      <c r="CB296" s="112"/>
      <c r="CC296" s="111"/>
      <c r="CD296" s="110"/>
      <c r="CE296" s="106"/>
      <c r="CF296" s="106"/>
      <c r="CG296" s="112"/>
      <c r="CH296" s="111"/>
      <c r="CI296" s="110"/>
      <c r="CJ296" s="106"/>
      <c r="CK296" s="106"/>
      <c r="CL296" s="112"/>
      <c r="CM296" s="111"/>
      <c r="CN296" s="110"/>
      <c r="CO296" s="106"/>
      <c r="CP296" s="106"/>
      <c r="CQ296" s="112"/>
      <c r="CR296" s="111"/>
      <c r="CS296" s="110"/>
      <c r="CT296" s="106"/>
      <c r="CU296" s="106"/>
      <c r="CV296" s="112"/>
      <c r="CW296" s="111"/>
      <c r="CX296" s="110"/>
      <c r="CY296" s="106"/>
      <c r="CZ296" s="106"/>
      <c r="DA296" s="112"/>
      <c r="DB296" s="111"/>
      <c r="DC296" s="110"/>
      <c r="DD296" s="106"/>
      <c r="DE296" s="106"/>
      <c r="DF296" s="112"/>
      <c r="DG296" s="111"/>
      <c r="DH296" s="110"/>
      <c r="DI296" s="106"/>
      <c r="DJ296" s="106"/>
      <c r="DK296" s="112"/>
      <c r="DL296" s="111"/>
      <c r="DM296" s="110"/>
      <c r="DN296" s="106"/>
      <c r="DO296" s="106"/>
      <c r="DP296" s="112"/>
      <c r="DQ296" s="111"/>
      <c r="DR296" s="110"/>
      <c r="DS296" s="106"/>
      <c r="DT296" s="106"/>
      <c r="DU296" s="112"/>
      <c r="DV296" s="111"/>
      <c r="DW296" s="110"/>
      <c r="DX296" s="106"/>
      <c r="DY296" s="106"/>
      <c r="DZ296" s="112"/>
      <c r="EA296" s="111"/>
      <c r="EB296" s="110"/>
      <c r="EC296" s="106"/>
      <c r="ED296" s="106"/>
      <c r="EE296" s="112"/>
      <c r="EF296" s="111"/>
      <c r="EG296" s="110"/>
      <c r="EH296" s="106"/>
      <c r="EI296" s="106"/>
      <c r="EJ296" s="112"/>
      <c r="EK296" s="111"/>
      <c r="EL296" s="110"/>
      <c r="EM296" s="106"/>
      <c r="EN296" s="106"/>
      <c r="EO296" s="112"/>
      <c r="EP296" s="111"/>
      <c r="EQ296" s="110"/>
      <c r="ER296" s="106"/>
      <c r="ES296" s="106"/>
      <c r="ET296" s="112"/>
      <c r="EU296" s="111"/>
      <c r="EV296" s="110"/>
      <c r="EW296" s="106"/>
      <c r="EX296" s="106"/>
      <c r="EY296" s="112"/>
      <c r="EZ296" s="111"/>
      <c r="FA296" s="110"/>
      <c r="FB296" s="106"/>
      <c r="FC296" s="106"/>
      <c r="FD296" s="112"/>
      <c r="FE296" s="111"/>
      <c r="FF296" s="110"/>
      <c r="FG296" s="106"/>
      <c r="FH296" s="106"/>
      <c r="FI296" s="112"/>
      <c r="FJ296" s="111"/>
      <c r="FK296" s="110"/>
      <c r="FL296" s="106"/>
      <c r="FM296" s="106"/>
      <c r="FN296" s="112"/>
      <c r="FO296" s="111"/>
      <c r="FP296" s="110"/>
      <c r="FQ296" s="106"/>
      <c r="FR296" s="106"/>
      <c r="FS296" s="112"/>
      <c r="FT296" s="111"/>
      <c r="FU296" s="110"/>
      <c r="FV296" s="106"/>
      <c r="FW296" s="106"/>
      <c r="FX296" s="112"/>
      <c r="FY296" s="111"/>
      <c r="FZ296" s="110"/>
      <c r="GA296" s="106"/>
      <c r="GB296" s="106"/>
      <c r="GC296" s="112"/>
      <c r="GD296" s="111"/>
      <c r="GE296" s="110"/>
      <c r="GF296" s="106"/>
      <c r="GG296" s="106"/>
      <c r="GH296" s="112"/>
      <c r="GI296" s="111"/>
      <c r="GJ296" s="110"/>
      <c r="GK296" s="106"/>
      <c r="GL296" s="106"/>
      <c r="GM296" s="112"/>
      <c r="GN296" s="111"/>
      <c r="GO296" s="110"/>
      <c r="GP296" s="106"/>
      <c r="GQ296" s="106"/>
      <c r="GR296" s="112"/>
      <c r="GS296" s="111"/>
      <c r="GT296" s="110"/>
      <c r="GU296" s="106"/>
      <c r="GV296" s="106"/>
      <c r="GW296" s="112"/>
      <c r="GX296" s="111"/>
      <c r="GY296" s="110"/>
      <c r="GZ296" s="106"/>
      <c r="HA296" s="106"/>
      <c r="HB296" s="112"/>
      <c r="HC296" s="111"/>
      <c r="HD296" s="110"/>
      <c r="HE296" s="106"/>
      <c r="HF296" s="106"/>
      <c r="HG296" s="112"/>
      <c r="HH296" s="111"/>
      <c r="HI296" s="110"/>
      <c r="HJ296" s="106"/>
      <c r="HK296" s="106"/>
      <c r="HL296" s="112"/>
      <c r="HM296" s="111"/>
      <c r="HN296" s="110"/>
      <c r="HO296" s="106"/>
      <c r="HP296" s="106"/>
      <c r="HQ296" s="112"/>
      <c r="HR296" s="111"/>
      <c r="HS296" s="110"/>
      <c r="HT296" s="106"/>
      <c r="HU296" s="106"/>
      <c r="HV296" s="112"/>
      <c r="HW296" s="111"/>
      <c r="HX296" s="110"/>
      <c r="HY296" s="106"/>
      <c r="HZ296" s="106"/>
      <c r="IA296" s="112"/>
      <c r="IB296" s="111"/>
      <c r="IC296" s="110"/>
      <c r="ID296" s="106"/>
      <c r="IE296" s="106"/>
      <c r="IF296" s="112"/>
      <c r="IG296" s="111"/>
      <c r="IH296" s="110"/>
      <c r="II296" s="106"/>
      <c r="IJ296" s="106"/>
      <c r="IK296" s="112"/>
      <c r="IL296" s="111"/>
      <c r="IM296" s="110"/>
      <c r="IN296" s="106"/>
      <c r="IO296" s="106"/>
      <c r="IP296" s="112"/>
      <c r="IQ296" s="111"/>
      <c r="IR296" s="110"/>
      <c r="IS296" s="106"/>
      <c r="IT296" s="106"/>
      <c r="IU296" s="112"/>
      <c r="IV296" s="111"/>
    </row>
    <row r="297" spans="1:256" s="139" customFormat="1" ht="15.75">
      <c r="A297" s="113" t="s">
        <v>157</v>
      </c>
      <c r="B297" s="280"/>
      <c r="C297" s="114">
        <v>61</v>
      </c>
      <c r="D297" s="114">
        <v>31</v>
      </c>
      <c r="E297" s="115">
        <v>0.5081967213114754</v>
      </c>
      <c r="F297" s="116"/>
      <c r="G297" s="25"/>
      <c r="H297" s="117"/>
      <c r="I297" s="117"/>
      <c r="J297" s="118"/>
      <c r="K297" s="116"/>
      <c r="L297" s="25"/>
      <c r="M297" s="117"/>
      <c r="N297" s="117"/>
      <c r="O297" s="118"/>
      <c r="P297" s="116"/>
      <c r="Q297" s="25"/>
      <c r="R297" s="117"/>
      <c r="S297" s="117"/>
      <c r="T297" s="118"/>
      <c r="U297" s="116"/>
      <c r="V297" s="25"/>
      <c r="W297" s="117"/>
      <c r="X297" s="117"/>
      <c r="Y297" s="118"/>
      <c r="Z297" s="116"/>
      <c r="AA297" s="25"/>
      <c r="AB297" s="117"/>
      <c r="AC297" s="117"/>
      <c r="AD297" s="118"/>
      <c r="AE297" s="116"/>
      <c r="AF297" s="25"/>
      <c r="AG297" s="117"/>
      <c r="AH297" s="117"/>
      <c r="AI297" s="118"/>
      <c r="AJ297" s="116"/>
      <c r="AK297" s="25"/>
      <c r="AL297" s="117"/>
      <c r="AM297" s="117"/>
      <c r="AN297" s="118"/>
      <c r="AO297" s="116"/>
      <c r="AP297" s="25"/>
      <c r="AQ297" s="117"/>
      <c r="AR297" s="117"/>
      <c r="AS297" s="118"/>
      <c r="AT297" s="116"/>
      <c r="AU297" s="25"/>
      <c r="AV297" s="117"/>
      <c r="AW297" s="117"/>
      <c r="AX297" s="118"/>
      <c r="AY297" s="116"/>
      <c r="AZ297" s="25"/>
      <c r="BA297" s="117"/>
      <c r="BB297" s="117"/>
      <c r="BC297" s="118"/>
      <c r="BD297" s="116"/>
      <c r="BE297" s="25"/>
      <c r="BF297" s="117"/>
      <c r="BG297" s="117"/>
      <c r="BH297" s="118"/>
      <c r="BI297" s="116"/>
      <c r="BJ297" s="25"/>
      <c r="BK297" s="117"/>
      <c r="BL297" s="117"/>
      <c r="BM297" s="118"/>
      <c r="BN297" s="116"/>
      <c r="BO297" s="25"/>
      <c r="BP297" s="117"/>
      <c r="BQ297" s="117"/>
      <c r="BR297" s="118"/>
      <c r="BS297" s="116"/>
      <c r="BT297" s="25"/>
      <c r="BU297" s="117"/>
      <c r="BV297" s="117"/>
      <c r="BW297" s="118"/>
      <c r="BX297" s="116"/>
      <c r="BY297" s="25"/>
      <c r="BZ297" s="117"/>
      <c r="CA297" s="117"/>
      <c r="CB297" s="118"/>
      <c r="CC297" s="116"/>
      <c r="CD297" s="25"/>
      <c r="CE297" s="117"/>
      <c r="CF297" s="117"/>
      <c r="CG297" s="118"/>
      <c r="CH297" s="116"/>
      <c r="CI297" s="25"/>
      <c r="CJ297" s="117"/>
      <c r="CK297" s="117"/>
      <c r="CL297" s="118"/>
      <c r="CM297" s="116"/>
      <c r="CN297" s="25"/>
      <c r="CO297" s="117"/>
      <c r="CP297" s="117"/>
      <c r="CQ297" s="118"/>
      <c r="CR297" s="116"/>
      <c r="CS297" s="25"/>
      <c r="CT297" s="117"/>
      <c r="CU297" s="117"/>
      <c r="CV297" s="118"/>
      <c r="CW297" s="116"/>
      <c r="CX297" s="25"/>
      <c r="CY297" s="117"/>
      <c r="CZ297" s="117"/>
      <c r="DA297" s="118"/>
      <c r="DB297" s="116"/>
      <c r="DC297" s="25"/>
      <c r="DD297" s="117"/>
      <c r="DE297" s="117"/>
      <c r="DF297" s="118"/>
      <c r="DG297" s="116"/>
      <c r="DH297" s="25"/>
      <c r="DI297" s="117"/>
      <c r="DJ297" s="117"/>
      <c r="DK297" s="118"/>
      <c r="DL297" s="116"/>
      <c r="DM297" s="25"/>
      <c r="DN297" s="117"/>
      <c r="DO297" s="117"/>
      <c r="DP297" s="118"/>
      <c r="DQ297" s="116"/>
      <c r="DR297" s="25"/>
      <c r="DS297" s="117"/>
      <c r="DT297" s="117"/>
      <c r="DU297" s="118"/>
      <c r="DV297" s="116"/>
      <c r="DW297" s="25"/>
      <c r="DX297" s="117"/>
      <c r="DY297" s="117"/>
      <c r="DZ297" s="118"/>
      <c r="EA297" s="116"/>
      <c r="EB297" s="25"/>
      <c r="EC297" s="117"/>
      <c r="ED297" s="117"/>
      <c r="EE297" s="118"/>
      <c r="EF297" s="116"/>
      <c r="EG297" s="25"/>
      <c r="EH297" s="117"/>
      <c r="EI297" s="117"/>
      <c r="EJ297" s="118"/>
      <c r="EK297" s="116"/>
      <c r="EL297" s="25"/>
      <c r="EM297" s="117"/>
      <c r="EN297" s="117"/>
      <c r="EO297" s="118"/>
      <c r="EP297" s="116"/>
      <c r="EQ297" s="25"/>
      <c r="ER297" s="117"/>
      <c r="ES297" s="117"/>
      <c r="ET297" s="118"/>
      <c r="EU297" s="116"/>
      <c r="EV297" s="25"/>
      <c r="EW297" s="117"/>
      <c r="EX297" s="117"/>
      <c r="EY297" s="118"/>
      <c r="EZ297" s="116"/>
      <c r="FA297" s="25"/>
      <c r="FB297" s="117"/>
      <c r="FC297" s="117"/>
      <c r="FD297" s="118"/>
      <c r="FE297" s="116"/>
      <c r="FF297" s="25"/>
      <c r="FG297" s="117"/>
      <c r="FH297" s="117"/>
      <c r="FI297" s="118"/>
      <c r="FJ297" s="116"/>
      <c r="FK297" s="25"/>
      <c r="FL297" s="117"/>
      <c r="FM297" s="117"/>
      <c r="FN297" s="118"/>
      <c r="FO297" s="116"/>
      <c r="FP297" s="25"/>
      <c r="FQ297" s="117"/>
      <c r="FR297" s="117"/>
      <c r="FS297" s="118"/>
      <c r="FT297" s="116"/>
      <c r="FU297" s="25"/>
      <c r="FV297" s="117"/>
      <c r="FW297" s="117"/>
      <c r="FX297" s="118"/>
      <c r="FY297" s="116"/>
      <c r="FZ297" s="25"/>
      <c r="GA297" s="117"/>
      <c r="GB297" s="117"/>
      <c r="GC297" s="118"/>
      <c r="GD297" s="116"/>
      <c r="GE297" s="25"/>
      <c r="GF297" s="117"/>
      <c r="GG297" s="117"/>
      <c r="GH297" s="118"/>
      <c r="GI297" s="116"/>
      <c r="GJ297" s="25"/>
      <c r="GK297" s="117"/>
      <c r="GL297" s="117"/>
      <c r="GM297" s="118"/>
      <c r="GN297" s="116"/>
      <c r="GO297" s="25"/>
      <c r="GP297" s="117"/>
      <c r="GQ297" s="117"/>
      <c r="GR297" s="118"/>
      <c r="GS297" s="116"/>
      <c r="GT297" s="25"/>
      <c r="GU297" s="117"/>
      <c r="GV297" s="117"/>
      <c r="GW297" s="118"/>
      <c r="GX297" s="116"/>
      <c r="GY297" s="25"/>
      <c r="GZ297" s="117"/>
      <c r="HA297" s="117"/>
      <c r="HB297" s="118"/>
      <c r="HC297" s="116"/>
      <c r="HD297" s="25"/>
      <c r="HE297" s="117"/>
      <c r="HF297" s="117"/>
      <c r="HG297" s="118"/>
      <c r="HH297" s="116"/>
      <c r="HI297" s="25"/>
      <c r="HJ297" s="117"/>
      <c r="HK297" s="117"/>
      <c r="HL297" s="118"/>
      <c r="HM297" s="116"/>
      <c r="HN297" s="25"/>
      <c r="HO297" s="117"/>
      <c r="HP297" s="117"/>
      <c r="HQ297" s="118"/>
      <c r="HR297" s="116"/>
      <c r="HS297" s="25"/>
      <c r="HT297" s="117"/>
      <c r="HU297" s="117"/>
      <c r="HV297" s="118"/>
      <c r="HW297" s="116"/>
      <c r="HX297" s="25"/>
      <c r="HY297" s="117"/>
      <c r="HZ297" s="117"/>
      <c r="IA297" s="118"/>
      <c r="IB297" s="116"/>
      <c r="IC297" s="25"/>
      <c r="ID297" s="117"/>
      <c r="IE297" s="117"/>
      <c r="IF297" s="118"/>
      <c r="IG297" s="116"/>
      <c r="IH297" s="25"/>
      <c r="II297" s="117"/>
      <c r="IJ297" s="117"/>
      <c r="IK297" s="118"/>
      <c r="IL297" s="116"/>
      <c r="IM297" s="25"/>
      <c r="IN297" s="117"/>
      <c r="IO297" s="117"/>
      <c r="IP297" s="118"/>
      <c r="IQ297" s="116"/>
      <c r="IR297" s="25"/>
      <c r="IS297" s="117"/>
      <c r="IT297" s="117"/>
      <c r="IU297" s="118"/>
      <c r="IV297" s="116"/>
    </row>
    <row r="298" spans="1:6" s="139" customFormat="1" ht="15.75">
      <c r="A298" s="154"/>
      <c r="B298" s="250"/>
      <c r="C298" s="107"/>
      <c r="D298" s="107"/>
      <c r="E298" s="108"/>
      <c r="F298" s="138"/>
    </row>
    <row r="299" spans="1:256" s="139" customFormat="1" ht="30">
      <c r="A299" s="290" t="s">
        <v>158</v>
      </c>
      <c r="B299" s="251" t="s">
        <v>159</v>
      </c>
      <c r="C299" s="107">
        <v>20</v>
      </c>
      <c r="D299" s="107">
        <v>8</v>
      </c>
      <c r="E299" s="108">
        <v>0.4</v>
      </c>
      <c r="F299" s="111"/>
      <c r="G299" s="110"/>
      <c r="H299" s="106"/>
      <c r="I299" s="106"/>
      <c r="J299" s="112"/>
      <c r="K299" s="111"/>
      <c r="L299" s="110"/>
      <c r="M299" s="106"/>
      <c r="N299" s="106"/>
      <c r="O299" s="112"/>
      <c r="P299" s="111"/>
      <c r="Q299" s="110"/>
      <c r="R299" s="106"/>
      <c r="S299" s="106"/>
      <c r="T299" s="112"/>
      <c r="U299" s="111"/>
      <c r="V299" s="110"/>
      <c r="W299" s="106"/>
      <c r="X299" s="106"/>
      <c r="Y299" s="112"/>
      <c r="Z299" s="111"/>
      <c r="AA299" s="110"/>
      <c r="AB299" s="106"/>
      <c r="AC299" s="106"/>
      <c r="AD299" s="112"/>
      <c r="AE299" s="111"/>
      <c r="AF299" s="110"/>
      <c r="AG299" s="106"/>
      <c r="AH299" s="106"/>
      <c r="AI299" s="112"/>
      <c r="AJ299" s="111"/>
      <c r="AK299" s="110"/>
      <c r="AL299" s="106"/>
      <c r="AM299" s="106"/>
      <c r="AN299" s="112"/>
      <c r="AO299" s="111"/>
      <c r="AP299" s="110"/>
      <c r="AQ299" s="106"/>
      <c r="AR299" s="106"/>
      <c r="AS299" s="112"/>
      <c r="AT299" s="111"/>
      <c r="AU299" s="110"/>
      <c r="AV299" s="106"/>
      <c r="AW299" s="106"/>
      <c r="AX299" s="112"/>
      <c r="AY299" s="111"/>
      <c r="AZ299" s="110"/>
      <c r="BA299" s="106"/>
      <c r="BB299" s="106"/>
      <c r="BC299" s="112"/>
      <c r="BD299" s="111"/>
      <c r="BE299" s="110"/>
      <c r="BF299" s="106"/>
      <c r="BG299" s="106"/>
      <c r="BH299" s="112"/>
      <c r="BI299" s="111"/>
      <c r="BJ299" s="110"/>
      <c r="BK299" s="106"/>
      <c r="BL299" s="106"/>
      <c r="BM299" s="112"/>
      <c r="BN299" s="111"/>
      <c r="BO299" s="110"/>
      <c r="BP299" s="106"/>
      <c r="BQ299" s="106"/>
      <c r="BR299" s="112"/>
      <c r="BS299" s="111"/>
      <c r="BT299" s="110"/>
      <c r="BU299" s="106"/>
      <c r="BV299" s="106"/>
      <c r="BW299" s="112"/>
      <c r="BX299" s="111"/>
      <c r="BY299" s="110"/>
      <c r="BZ299" s="106"/>
      <c r="CA299" s="106"/>
      <c r="CB299" s="112"/>
      <c r="CC299" s="111"/>
      <c r="CD299" s="110"/>
      <c r="CE299" s="106"/>
      <c r="CF299" s="106"/>
      <c r="CG299" s="112"/>
      <c r="CH299" s="111"/>
      <c r="CI299" s="110"/>
      <c r="CJ299" s="106"/>
      <c r="CK299" s="106"/>
      <c r="CL299" s="112"/>
      <c r="CM299" s="111"/>
      <c r="CN299" s="110"/>
      <c r="CO299" s="106"/>
      <c r="CP299" s="106"/>
      <c r="CQ299" s="112"/>
      <c r="CR299" s="111"/>
      <c r="CS299" s="110"/>
      <c r="CT299" s="106"/>
      <c r="CU299" s="106"/>
      <c r="CV299" s="112"/>
      <c r="CW299" s="111"/>
      <c r="CX299" s="110"/>
      <c r="CY299" s="106"/>
      <c r="CZ299" s="106"/>
      <c r="DA299" s="112"/>
      <c r="DB299" s="111"/>
      <c r="DC299" s="110"/>
      <c r="DD299" s="106"/>
      <c r="DE299" s="106"/>
      <c r="DF299" s="112"/>
      <c r="DG299" s="111"/>
      <c r="DH299" s="110"/>
      <c r="DI299" s="106"/>
      <c r="DJ299" s="106"/>
      <c r="DK299" s="112"/>
      <c r="DL299" s="111"/>
      <c r="DM299" s="110"/>
      <c r="DN299" s="106"/>
      <c r="DO299" s="106"/>
      <c r="DP299" s="112"/>
      <c r="DQ299" s="111"/>
      <c r="DR299" s="110"/>
      <c r="DS299" s="106"/>
      <c r="DT299" s="106"/>
      <c r="DU299" s="112"/>
      <c r="DV299" s="111"/>
      <c r="DW299" s="110"/>
      <c r="DX299" s="106"/>
      <c r="DY299" s="106"/>
      <c r="DZ299" s="112"/>
      <c r="EA299" s="111"/>
      <c r="EB299" s="110"/>
      <c r="EC299" s="106"/>
      <c r="ED299" s="106"/>
      <c r="EE299" s="112"/>
      <c r="EF299" s="111"/>
      <c r="EG299" s="110"/>
      <c r="EH299" s="106"/>
      <c r="EI299" s="106"/>
      <c r="EJ299" s="112"/>
      <c r="EK299" s="111"/>
      <c r="EL299" s="110"/>
      <c r="EM299" s="106"/>
      <c r="EN299" s="106"/>
      <c r="EO299" s="112"/>
      <c r="EP299" s="111"/>
      <c r="EQ299" s="110"/>
      <c r="ER299" s="106"/>
      <c r="ES299" s="106"/>
      <c r="ET299" s="112"/>
      <c r="EU299" s="111"/>
      <c r="EV299" s="110"/>
      <c r="EW299" s="106"/>
      <c r="EX299" s="106"/>
      <c r="EY299" s="112"/>
      <c r="EZ299" s="111"/>
      <c r="FA299" s="110"/>
      <c r="FB299" s="106"/>
      <c r="FC299" s="106"/>
      <c r="FD299" s="112"/>
      <c r="FE299" s="111"/>
      <c r="FF299" s="110"/>
      <c r="FG299" s="106"/>
      <c r="FH299" s="106"/>
      <c r="FI299" s="112"/>
      <c r="FJ299" s="111"/>
      <c r="FK299" s="110"/>
      <c r="FL299" s="106"/>
      <c r="FM299" s="106"/>
      <c r="FN299" s="112"/>
      <c r="FO299" s="111"/>
      <c r="FP299" s="110"/>
      <c r="FQ299" s="106"/>
      <c r="FR299" s="106"/>
      <c r="FS299" s="112"/>
      <c r="FT299" s="111"/>
      <c r="FU299" s="110"/>
      <c r="FV299" s="106"/>
      <c r="FW299" s="106"/>
      <c r="FX299" s="112"/>
      <c r="FY299" s="111"/>
      <c r="FZ299" s="110"/>
      <c r="GA299" s="106"/>
      <c r="GB299" s="106"/>
      <c r="GC299" s="112"/>
      <c r="GD299" s="111"/>
      <c r="GE299" s="110"/>
      <c r="GF299" s="106"/>
      <c r="GG299" s="106"/>
      <c r="GH299" s="112"/>
      <c r="GI299" s="111"/>
      <c r="GJ299" s="110"/>
      <c r="GK299" s="106"/>
      <c r="GL299" s="106"/>
      <c r="GM299" s="112"/>
      <c r="GN299" s="111"/>
      <c r="GO299" s="110"/>
      <c r="GP299" s="106"/>
      <c r="GQ299" s="106"/>
      <c r="GR299" s="112"/>
      <c r="GS299" s="111"/>
      <c r="GT299" s="110"/>
      <c r="GU299" s="106"/>
      <c r="GV299" s="106"/>
      <c r="GW299" s="112"/>
      <c r="GX299" s="111"/>
      <c r="GY299" s="110"/>
      <c r="GZ299" s="106"/>
      <c r="HA299" s="106"/>
      <c r="HB299" s="112"/>
      <c r="HC299" s="111"/>
      <c r="HD299" s="110"/>
      <c r="HE299" s="106"/>
      <c r="HF299" s="106"/>
      <c r="HG299" s="112"/>
      <c r="HH299" s="111"/>
      <c r="HI299" s="110"/>
      <c r="HJ299" s="106"/>
      <c r="HK299" s="106"/>
      <c r="HL299" s="112"/>
      <c r="HM299" s="111"/>
      <c r="HN299" s="110"/>
      <c r="HO299" s="106"/>
      <c r="HP299" s="106"/>
      <c r="HQ299" s="112"/>
      <c r="HR299" s="111"/>
      <c r="HS299" s="110"/>
      <c r="HT299" s="106"/>
      <c r="HU299" s="106"/>
      <c r="HV299" s="112"/>
      <c r="HW299" s="111"/>
      <c r="HX299" s="110"/>
      <c r="HY299" s="106"/>
      <c r="HZ299" s="106"/>
      <c r="IA299" s="112"/>
      <c r="IB299" s="111"/>
      <c r="IC299" s="110"/>
      <c r="ID299" s="106"/>
      <c r="IE299" s="106"/>
      <c r="IF299" s="112"/>
      <c r="IG299" s="111"/>
      <c r="IH299" s="110"/>
      <c r="II299" s="106"/>
      <c r="IJ299" s="106"/>
      <c r="IK299" s="112"/>
      <c r="IL299" s="111"/>
      <c r="IM299" s="110"/>
      <c r="IN299" s="106"/>
      <c r="IO299" s="106"/>
      <c r="IP299" s="112"/>
      <c r="IQ299" s="111"/>
      <c r="IR299" s="110"/>
      <c r="IS299" s="106"/>
      <c r="IT299" s="106"/>
      <c r="IU299" s="112"/>
      <c r="IV299" s="111"/>
    </row>
    <row r="300" spans="1:256" s="139" customFormat="1" ht="15.75">
      <c r="A300" s="113" t="s">
        <v>160</v>
      </c>
      <c r="B300" s="280"/>
      <c r="C300" s="114">
        <v>20</v>
      </c>
      <c r="D300" s="114">
        <v>8</v>
      </c>
      <c r="E300" s="115">
        <v>0.4</v>
      </c>
      <c r="F300" s="116"/>
      <c r="G300" s="25"/>
      <c r="H300" s="117"/>
      <c r="I300" s="117"/>
      <c r="J300" s="118"/>
      <c r="K300" s="116"/>
      <c r="L300" s="25"/>
      <c r="M300" s="117"/>
      <c r="N300" s="117"/>
      <c r="O300" s="118"/>
      <c r="P300" s="116"/>
      <c r="Q300" s="25"/>
      <c r="R300" s="117"/>
      <c r="S300" s="117"/>
      <c r="T300" s="118"/>
      <c r="U300" s="116"/>
      <c r="V300" s="25"/>
      <c r="W300" s="117"/>
      <c r="X300" s="117"/>
      <c r="Y300" s="118"/>
      <c r="Z300" s="116"/>
      <c r="AA300" s="25"/>
      <c r="AB300" s="117"/>
      <c r="AC300" s="117"/>
      <c r="AD300" s="118"/>
      <c r="AE300" s="116"/>
      <c r="AF300" s="25"/>
      <c r="AG300" s="117"/>
      <c r="AH300" s="117"/>
      <c r="AI300" s="118"/>
      <c r="AJ300" s="116"/>
      <c r="AK300" s="25"/>
      <c r="AL300" s="117"/>
      <c r="AM300" s="117"/>
      <c r="AN300" s="118"/>
      <c r="AO300" s="116"/>
      <c r="AP300" s="25"/>
      <c r="AQ300" s="117"/>
      <c r="AR300" s="117"/>
      <c r="AS300" s="118"/>
      <c r="AT300" s="116"/>
      <c r="AU300" s="25"/>
      <c r="AV300" s="117"/>
      <c r="AW300" s="117"/>
      <c r="AX300" s="118"/>
      <c r="AY300" s="116"/>
      <c r="AZ300" s="25"/>
      <c r="BA300" s="117"/>
      <c r="BB300" s="117"/>
      <c r="BC300" s="118"/>
      <c r="BD300" s="116"/>
      <c r="BE300" s="25"/>
      <c r="BF300" s="117"/>
      <c r="BG300" s="117"/>
      <c r="BH300" s="118"/>
      <c r="BI300" s="116"/>
      <c r="BJ300" s="25"/>
      <c r="BK300" s="117"/>
      <c r="BL300" s="117"/>
      <c r="BM300" s="118"/>
      <c r="BN300" s="116"/>
      <c r="BO300" s="25"/>
      <c r="BP300" s="117"/>
      <c r="BQ300" s="117"/>
      <c r="BR300" s="118"/>
      <c r="BS300" s="116"/>
      <c r="BT300" s="25"/>
      <c r="BU300" s="117"/>
      <c r="BV300" s="117"/>
      <c r="BW300" s="118"/>
      <c r="BX300" s="116"/>
      <c r="BY300" s="25"/>
      <c r="BZ300" s="117"/>
      <c r="CA300" s="117"/>
      <c r="CB300" s="118"/>
      <c r="CC300" s="116"/>
      <c r="CD300" s="25"/>
      <c r="CE300" s="117"/>
      <c r="CF300" s="117"/>
      <c r="CG300" s="118"/>
      <c r="CH300" s="116"/>
      <c r="CI300" s="25"/>
      <c r="CJ300" s="117"/>
      <c r="CK300" s="117"/>
      <c r="CL300" s="118"/>
      <c r="CM300" s="116"/>
      <c r="CN300" s="25"/>
      <c r="CO300" s="117"/>
      <c r="CP300" s="117"/>
      <c r="CQ300" s="118"/>
      <c r="CR300" s="116"/>
      <c r="CS300" s="25"/>
      <c r="CT300" s="117"/>
      <c r="CU300" s="117"/>
      <c r="CV300" s="118"/>
      <c r="CW300" s="116"/>
      <c r="CX300" s="25"/>
      <c r="CY300" s="117"/>
      <c r="CZ300" s="117"/>
      <c r="DA300" s="118"/>
      <c r="DB300" s="116"/>
      <c r="DC300" s="25"/>
      <c r="DD300" s="117"/>
      <c r="DE300" s="117"/>
      <c r="DF300" s="118"/>
      <c r="DG300" s="116"/>
      <c r="DH300" s="25"/>
      <c r="DI300" s="117"/>
      <c r="DJ300" s="117"/>
      <c r="DK300" s="118"/>
      <c r="DL300" s="116"/>
      <c r="DM300" s="25"/>
      <c r="DN300" s="117"/>
      <c r="DO300" s="117"/>
      <c r="DP300" s="118"/>
      <c r="DQ300" s="116"/>
      <c r="DR300" s="25"/>
      <c r="DS300" s="117"/>
      <c r="DT300" s="117"/>
      <c r="DU300" s="118"/>
      <c r="DV300" s="116"/>
      <c r="DW300" s="25"/>
      <c r="DX300" s="117"/>
      <c r="DY300" s="117"/>
      <c r="DZ300" s="118"/>
      <c r="EA300" s="116"/>
      <c r="EB300" s="25"/>
      <c r="EC300" s="117"/>
      <c r="ED300" s="117"/>
      <c r="EE300" s="118"/>
      <c r="EF300" s="116"/>
      <c r="EG300" s="25"/>
      <c r="EH300" s="117"/>
      <c r="EI300" s="117"/>
      <c r="EJ300" s="118"/>
      <c r="EK300" s="116"/>
      <c r="EL300" s="25"/>
      <c r="EM300" s="117"/>
      <c r="EN300" s="117"/>
      <c r="EO300" s="118"/>
      <c r="EP300" s="116"/>
      <c r="EQ300" s="25"/>
      <c r="ER300" s="117"/>
      <c r="ES300" s="117"/>
      <c r="ET300" s="118"/>
      <c r="EU300" s="116"/>
      <c r="EV300" s="25"/>
      <c r="EW300" s="117"/>
      <c r="EX300" s="117"/>
      <c r="EY300" s="118"/>
      <c r="EZ300" s="116"/>
      <c r="FA300" s="25"/>
      <c r="FB300" s="117"/>
      <c r="FC300" s="117"/>
      <c r="FD300" s="118"/>
      <c r="FE300" s="116"/>
      <c r="FF300" s="25"/>
      <c r="FG300" s="117"/>
      <c r="FH300" s="117"/>
      <c r="FI300" s="118"/>
      <c r="FJ300" s="116"/>
      <c r="FK300" s="25"/>
      <c r="FL300" s="117"/>
      <c r="FM300" s="117"/>
      <c r="FN300" s="118"/>
      <c r="FO300" s="116"/>
      <c r="FP300" s="25"/>
      <c r="FQ300" s="117"/>
      <c r="FR300" s="117"/>
      <c r="FS300" s="118"/>
      <c r="FT300" s="116"/>
      <c r="FU300" s="25"/>
      <c r="FV300" s="117"/>
      <c r="FW300" s="117"/>
      <c r="FX300" s="118"/>
      <c r="FY300" s="116"/>
      <c r="FZ300" s="25"/>
      <c r="GA300" s="117"/>
      <c r="GB300" s="117"/>
      <c r="GC300" s="118"/>
      <c r="GD300" s="116"/>
      <c r="GE300" s="25"/>
      <c r="GF300" s="117"/>
      <c r="GG300" s="117"/>
      <c r="GH300" s="118"/>
      <c r="GI300" s="116"/>
      <c r="GJ300" s="25"/>
      <c r="GK300" s="117"/>
      <c r="GL300" s="117"/>
      <c r="GM300" s="118"/>
      <c r="GN300" s="116"/>
      <c r="GO300" s="25"/>
      <c r="GP300" s="117"/>
      <c r="GQ300" s="117"/>
      <c r="GR300" s="118"/>
      <c r="GS300" s="116"/>
      <c r="GT300" s="25"/>
      <c r="GU300" s="117"/>
      <c r="GV300" s="117"/>
      <c r="GW300" s="118"/>
      <c r="GX300" s="116"/>
      <c r="GY300" s="25"/>
      <c r="GZ300" s="117"/>
      <c r="HA300" s="117"/>
      <c r="HB300" s="118"/>
      <c r="HC300" s="116"/>
      <c r="HD300" s="25"/>
      <c r="HE300" s="117"/>
      <c r="HF300" s="117"/>
      <c r="HG300" s="118"/>
      <c r="HH300" s="116"/>
      <c r="HI300" s="25"/>
      <c r="HJ300" s="117"/>
      <c r="HK300" s="117"/>
      <c r="HL300" s="118"/>
      <c r="HM300" s="116"/>
      <c r="HN300" s="25"/>
      <c r="HO300" s="117"/>
      <c r="HP300" s="117"/>
      <c r="HQ300" s="118"/>
      <c r="HR300" s="116"/>
      <c r="HS300" s="25"/>
      <c r="HT300" s="117"/>
      <c r="HU300" s="117"/>
      <c r="HV300" s="118"/>
      <c r="HW300" s="116"/>
      <c r="HX300" s="25"/>
      <c r="HY300" s="117"/>
      <c r="HZ300" s="117"/>
      <c r="IA300" s="118"/>
      <c r="IB300" s="116"/>
      <c r="IC300" s="25"/>
      <c r="ID300" s="117"/>
      <c r="IE300" s="117"/>
      <c r="IF300" s="118"/>
      <c r="IG300" s="116"/>
      <c r="IH300" s="25"/>
      <c r="II300" s="117"/>
      <c r="IJ300" s="117"/>
      <c r="IK300" s="118"/>
      <c r="IL300" s="116"/>
      <c r="IM300" s="25"/>
      <c r="IN300" s="117"/>
      <c r="IO300" s="117"/>
      <c r="IP300" s="118"/>
      <c r="IQ300" s="116"/>
      <c r="IR300" s="25"/>
      <c r="IS300" s="117"/>
      <c r="IT300" s="117"/>
      <c r="IU300" s="118"/>
      <c r="IV300" s="116"/>
    </row>
    <row r="301" spans="1:6" s="139" customFormat="1" ht="15.75">
      <c r="A301" s="120"/>
      <c r="B301" s="250"/>
      <c r="C301" s="106"/>
      <c r="D301" s="107"/>
      <c r="E301" s="108"/>
      <c r="F301" s="138"/>
    </row>
    <row r="302" spans="1:256" s="139" customFormat="1" ht="30">
      <c r="A302" s="290" t="s">
        <v>161</v>
      </c>
      <c r="B302" s="251" t="s">
        <v>159</v>
      </c>
      <c r="C302" s="107">
        <v>28</v>
      </c>
      <c r="D302" s="107">
        <v>9</v>
      </c>
      <c r="E302" s="108">
        <v>0.32142857142857145</v>
      </c>
      <c r="F302" s="111"/>
      <c r="G302" s="110"/>
      <c r="H302" s="106"/>
      <c r="I302" s="106"/>
      <c r="J302" s="112"/>
      <c r="K302" s="111"/>
      <c r="L302" s="110"/>
      <c r="M302" s="106"/>
      <c r="N302" s="106"/>
      <c r="O302" s="112"/>
      <c r="P302" s="111"/>
      <c r="Q302" s="110"/>
      <c r="R302" s="106"/>
      <c r="S302" s="106"/>
      <c r="T302" s="112"/>
      <c r="U302" s="111"/>
      <c r="V302" s="110"/>
      <c r="W302" s="106"/>
      <c r="X302" s="106"/>
      <c r="Y302" s="112"/>
      <c r="Z302" s="111"/>
      <c r="AA302" s="110"/>
      <c r="AB302" s="106"/>
      <c r="AC302" s="106"/>
      <c r="AD302" s="112"/>
      <c r="AE302" s="111"/>
      <c r="AF302" s="110"/>
      <c r="AG302" s="106"/>
      <c r="AH302" s="106"/>
      <c r="AI302" s="112"/>
      <c r="AJ302" s="111"/>
      <c r="AK302" s="110"/>
      <c r="AL302" s="106"/>
      <c r="AM302" s="106"/>
      <c r="AN302" s="112"/>
      <c r="AO302" s="111"/>
      <c r="AP302" s="110"/>
      <c r="AQ302" s="106"/>
      <c r="AR302" s="106"/>
      <c r="AS302" s="112"/>
      <c r="AT302" s="111"/>
      <c r="AU302" s="110"/>
      <c r="AV302" s="106"/>
      <c r="AW302" s="106"/>
      <c r="AX302" s="112"/>
      <c r="AY302" s="111"/>
      <c r="AZ302" s="110"/>
      <c r="BA302" s="106"/>
      <c r="BB302" s="106"/>
      <c r="BC302" s="112"/>
      <c r="BD302" s="111"/>
      <c r="BE302" s="110"/>
      <c r="BF302" s="106"/>
      <c r="BG302" s="106"/>
      <c r="BH302" s="112"/>
      <c r="BI302" s="111"/>
      <c r="BJ302" s="110"/>
      <c r="BK302" s="106"/>
      <c r="BL302" s="106"/>
      <c r="BM302" s="112"/>
      <c r="BN302" s="111"/>
      <c r="BO302" s="110"/>
      <c r="BP302" s="106"/>
      <c r="BQ302" s="106"/>
      <c r="BR302" s="112"/>
      <c r="BS302" s="111"/>
      <c r="BT302" s="110"/>
      <c r="BU302" s="106"/>
      <c r="BV302" s="106"/>
      <c r="BW302" s="112"/>
      <c r="BX302" s="111"/>
      <c r="BY302" s="110"/>
      <c r="BZ302" s="106"/>
      <c r="CA302" s="106"/>
      <c r="CB302" s="112"/>
      <c r="CC302" s="111"/>
      <c r="CD302" s="110"/>
      <c r="CE302" s="106"/>
      <c r="CF302" s="106"/>
      <c r="CG302" s="112"/>
      <c r="CH302" s="111"/>
      <c r="CI302" s="110"/>
      <c r="CJ302" s="106"/>
      <c r="CK302" s="106"/>
      <c r="CL302" s="112"/>
      <c r="CM302" s="111"/>
      <c r="CN302" s="110"/>
      <c r="CO302" s="106"/>
      <c r="CP302" s="106"/>
      <c r="CQ302" s="112"/>
      <c r="CR302" s="111"/>
      <c r="CS302" s="110"/>
      <c r="CT302" s="106"/>
      <c r="CU302" s="106"/>
      <c r="CV302" s="112"/>
      <c r="CW302" s="111"/>
      <c r="CX302" s="110"/>
      <c r="CY302" s="106"/>
      <c r="CZ302" s="106"/>
      <c r="DA302" s="112"/>
      <c r="DB302" s="111"/>
      <c r="DC302" s="110"/>
      <c r="DD302" s="106"/>
      <c r="DE302" s="106"/>
      <c r="DF302" s="112"/>
      <c r="DG302" s="111"/>
      <c r="DH302" s="110"/>
      <c r="DI302" s="106"/>
      <c r="DJ302" s="106"/>
      <c r="DK302" s="112"/>
      <c r="DL302" s="111"/>
      <c r="DM302" s="110"/>
      <c r="DN302" s="106"/>
      <c r="DO302" s="106"/>
      <c r="DP302" s="112"/>
      <c r="DQ302" s="111"/>
      <c r="DR302" s="110"/>
      <c r="DS302" s="106"/>
      <c r="DT302" s="106"/>
      <c r="DU302" s="112"/>
      <c r="DV302" s="111"/>
      <c r="DW302" s="110"/>
      <c r="DX302" s="106"/>
      <c r="DY302" s="106"/>
      <c r="DZ302" s="112"/>
      <c r="EA302" s="111"/>
      <c r="EB302" s="110"/>
      <c r="EC302" s="106"/>
      <c r="ED302" s="106"/>
      <c r="EE302" s="112"/>
      <c r="EF302" s="111"/>
      <c r="EG302" s="110"/>
      <c r="EH302" s="106"/>
      <c r="EI302" s="106"/>
      <c r="EJ302" s="112"/>
      <c r="EK302" s="111"/>
      <c r="EL302" s="110"/>
      <c r="EM302" s="106"/>
      <c r="EN302" s="106"/>
      <c r="EO302" s="112"/>
      <c r="EP302" s="111"/>
      <c r="EQ302" s="110"/>
      <c r="ER302" s="106"/>
      <c r="ES302" s="106"/>
      <c r="ET302" s="112"/>
      <c r="EU302" s="111"/>
      <c r="EV302" s="110"/>
      <c r="EW302" s="106"/>
      <c r="EX302" s="106"/>
      <c r="EY302" s="112"/>
      <c r="EZ302" s="111"/>
      <c r="FA302" s="110"/>
      <c r="FB302" s="106"/>
      <c r="FC302" s="106"/>
      <c r="FD302" s="112"/>
      <c r="FE302" s="111"/>
      <c r="FF302" s="110"/>
      <c r="FG302" s="106"/>
      <c r="FH302" s="106"/>
      <c r="FI302" s="112"/>
      <c r="FJ302" s="111"/>
      <c r="FK302" s="110"/>
      <c r="FL302" s="106"/>
      <c r="FM302" s="106"/>
      <c r="FN302" s="112"/>
      <c r="FO302" s="111"/>
      <c r="FP302" s="110"/>
      <c r="FQ302" s="106"/>
      <c r="FR302" s="106"/>
      <c r="FS302" s="112"/>
      <c r="FT302" s="111"/>
      <c r="FU302" s="110"/>
      <c r="FV302" s="106"/>
      <c r="FW302" s="106"/>
      <c r="FX302" s="112"/>
      <c r="FY302" s="111"/>
      <c r="FZ302" s="110"/>
      <c r="GA302" s="106"/>
      <c r="GB302" s="106"/>
      <c r="GC302" s="112"/>
      <c r="GD302" s="111"/>
      <c r="GE302" s="110"/>
      <c r="GF302" s="106"/>
      <c r="GG302" s="106"/>
      <c r="GH302" s="112"/>
      <c r="GI302" s="111"/>
      <c r="GJ302" s="110"/>
      <c r="GK302" s="106"/>
      <c r="GL302" s="106"/>
      <c r="GM302" s="112"/>
      <c r="GN302" s="111"/>
      <c r="GO302" s="110"/>
      <c r="GP302" s="106"/>
      <c r="GQ302" s="106"/>
      <c r="GR302" s="112"/>
      <c r="GS302" s="111"/>
      <c r="GT302" s="110"/>
      <c r="GU302" s="106"/>
      <c r="GV302" s="106"/>
      <c r="GW302" s="112"/>
      <c r="GX302" s="111"/>
      <c r="GY302" s="110"/>
      <c r="GZ302" s="106"/>
      <c r="HA302" s="106"/>
      <c r="HB302" s="112"/>
      <c r="HC302" s="111"/>
      <c r="HD302" s="110"/>
      <c r="HE302" s="106"/>
      <c r="HF302" s="106"/>
      <c r="HG302" s="112"/>
      <c r="HH302" s="111"/>
      <c r="HI302" s="110"/>
      <c r="HJ302" s="106"/>
      <c r="HK302" s="106"/>
      <c r="HL302" s="112"/>
      <c r="HM302" s="111"/>
      <c r="HN302" s="110"/>
      <c r="HO302" s="106"/>
      <c r="HP302" s="106"/>
      <c r="HQ302" s="112"/>
      <c r="HR302" s="111"/>
      <c r="HS302" s="110"/>
      <c r="HT302" s="106"/>
      <c r="HU302" s="106"/>
      <c r="HV302" s="112"/>
      <c r="HW302" s="111"/>
      <c r="HX302" s="110"/>
      <c r="HY302" s="106"/>
      <c r="HZ302" s="106"/>
      <c r="IA302" s="112"/>
      <c r="IB302" s="111"/>
      <c r="IC302" s="110"/>
      <c r="ID302" s="106"/>
      <c r="IE302" s="106"/>
      <c r="IF302" s="112"/>
      <c r="IG302" s="111"/>
      <c r="IH302" s="110"/>
      <c r="II302" s="106"/>
      <c r="IJ302" s="106"/>
      <c r="IK302" s="112"/>
      <c r="IL302" s="111"/>
      <c r="IM302" s="110"/>
      <c r="IN302" s="106"/>
      <c r="IO302" s="106"/>
      <c r="IP302" s="112"/>
      <c r="IQ302" s="111"/>
      <c r="IR302" s="110"/>
      <c r="IS302" s="106"/>
      <c r="IT302" s="106"/>
      <c r="IU302" s="112"/>
      <c r="IV302" s="111"/>
    </row>
    <row r="303" spans="1:256" s="139" customFormat="1" ht="15.75">
      <c r="A303" s="113" t="s">
        <v>162</v>
      </c>
      <c r="B303" s="280"/>
      <c r="C303" s="114">
        <v>28</v>
      </c>
      <c r="D303" s="114">
        <v>9</v>
      </c>
      <c r="E303" s="115">
        <v>0.32142857142857145</v>
      </c>
      <c r="F303" s="116"/>
      <c r="G303" s="25"/>
      <c r="H303" s="117"/>
      <c r="I303" s="117"/>
      <c r="J303" s="118"/>
      <c r="K303" s="116"/>
      <c r="L303" s="25"/>
      <c r="M303" s="117"/>
      <c r="N303" s="117"/>
      <c r="O303" s="118"/>
      <c r="P303" s="116"/>
      <c r="Q303" s="25"/>
      <c r="R303" s="117"/>
      <c r="S303" s="117"/>
      <c r="T303" s="118"/>
      <c r="U303" s="116"/>
      <c r="V303" s="25"/>
      <c r="W303" s="117"/>
      <c r="X303" s="117"/>
      <c r="Y303" s="118"/>
      <c r="Z303" s="116"/>
      <c r="AA303" s="25"/>
      <c r="AB303" s="117"/>
      <c r="AC303" s="117"/>
      <c r="AD303" s="118"/>
      <c r="AE303" s="116"/>
      <c r="AF303" s="25"/>
      <c r="AG303" s="117"/>
      <c r="AH303" s="117"/>
      <c r="AI303" s="118"/>
      <c r="AJ303" s="116"/>
      <c r="AK303" s="25"/>
      <c r="AL303" s="117"/>
      <c r="AM303" s="117"/>
      <c r="AN303" s="118"/>
      <c r="AO303" s="116"/>
      <c r="AP303" s="25"/>
      <c r="AQ303" s="117"/>
      <c r="AR303" s="117"/>
      <c r="AS303" s="118"/>
      <c r="AT303" s="116"/>
      <c r="AU303" s="25"/>
      <c r="AV303" s="117"/>
      <c r="AW303" s="117"/>
      <c r="AX303" s="118"/>
      <c r="AY303" s="116"/>
      <c r="AZ303" s="25"/>
      <c r="BA303" s="117"/>
      <c r="BB303" s="117"/>
      <c r="BC303" s="118"/>
      <c r="BD303" s="116"/>
      <c r="BE303" s="25"/>
      <c r="BF303" s="117"/>
      <c r="BG303" s="117"/>
      <c r="BH303" s="118"/>
      <c r="BI303" s="116"/>
      <c r="BJ303" s="25"/>
      <c r="BK303" s="117"/>
      <c r="BL303" s="117"/>
      <c r="BM303" s="118"/>
      <c r="BN303" s="116"/>
      <c r="BO303" s="25"/>
      <c r="BP303" s="117"/>
      <c r="BQ303" s="117"/>
      <c r="BR303" s="118"/>
      <c r="BS303" s="116"/>
      <c r="BT303" s="25"/>
      <c r="BU303" s="117"/>
      <c r="BV303" s="117"/>
      <c r="BW303" s="118"/>
      <c r="BX303" s="116"/>
      <c r="BY303" s="25"/>
      <c r="BZ303" s="117"/>
      <c r="CA303" s="117"/>
      <c r="CB303" s="118"/>
      <c r="CC303" s="116"/>
      <c r="CD303" s="25"/>
      <c r="CE303" s="117"/>
      <c r="CF303" s="117"/>
      <c r="CG303" s="118"/>
      <c r="CH303" s="116"/>
      <c r="CI303" s="25"/>
      <c r="CJ303" s="117"/>
      <c r="CK303" s="117"/>
      <c r="CL303" s="118"/>
      <c r="CM303" s="116"/>
      <c r="CN303" s="25"/>
      <c r="CO303" s="117"/>
      <c r="CP303" s="117"/>
      <c r="CQ303" s="118"/>
      <c r="CR303" s="116"/>
      <c r="CS303" s="25"/>
      <c r="CT303" s="117"/>
      <c r="CU303" s="117"/>
      <c r="CV303" s="118"/>
      <c r="CW303" s="116"/>
      <c r="CX303" s="25"/>
      <c r="CY303" s="117"/>
      <c r="CZ303" s="117"/>
      <c r="DA303" s="118"/>
      <c r="DB303" s="116"/>
      <c r="DC303" s="25"/>
      <c r="DD303" s="117"/>
      <c r="DE303" s="117"/>
      <c r="DF303" s="118"/>
      <c r="DG303" s="116"/>
      <c r="DH303" s="25"/>
      <c r="DI303" s="117"/>
      <c r="DJ303" s="117"/>
      <c r="DK303" s="118"/>
      <c r="DL303" s="116"/>
      <c r="DM303" s="25"/>
      <c r="DN303" s="117"/>
      <c r="DO303" s="117"/>
      <c r="DP303" s="118"/>
      <c r="DQ303" s="116"/>
      <c r="DR303" s="25"/>
      <c r="DS303" s="117"/>
      <c r="DT303" s="117"/>
      <c r="DU303" s="118"/>
      <c r="DV303" s="116"/>
      <c r="DW303" s="25"/>
      <c r="DX303" s="117"/>
      <c r="DY303" s="117"/>
      <c r="DZ303" s="118"/>
      <c r="EA303" s="116"/>
      <c r="EB303" s="25"/>
      <c r="EC303" s="117"/>
      <c r="ED303" s="117"/>
      <c r="EE303" s="118"/>
      <c r="EF303" s="116"/>
      <c r="EG303" s="25"/>
      <c r="EH303" s="117"/>
      <c r="EI303" s="117"/>
      <c r="EJ303" s="118"/>
      <c r="EK303" s="116"/>
      <c r="EL303" s="25"/>
      <c r="EM303" s="117"/>
      <c r="EN303" s="117"/>
      <c r="EO303" s="118"/>
      <c r="EP303" s="116"/>
      <c r="EQ303" s="25"/>
      <c r="ER303" s="117"/>
      <c r="ES303" s="117"/>
      <c r="ET303" s="118"/>
      <c r="EU303" s="116"/>
      <c r="EV303" s="25"/>
      <c r="EW303" s="117"/>
      <c r="EX303" s="117"/>
      <c r="EY303" s="118"/>
      <c r="EZ303" s="116"/>
      <c r="FA303" s="25"/>
      <c r="FB303" s="117"/>
      <c r="FC303" s="117"/>
      <c r="FD303" s="118"/>
      <c r="FE303" s="116"/>
      <c r="FF303" s="25"/>
      <c r="FG303" s="117"/>
      <c r="FH303" s="117"/>
      <c r="FI303" s="118"/>
      <c r="FJ303" s="116"/>
      <c r="FK303" s="25"/>
      <c r="FL303" s="117"/>
      <c r="FM303" s="117"/>
      <c r="FN303" s="118"/>
      <c r="FO303" s="116"/>
      <c r="FP303" s="25"/>
      <c r="FQ303" s="117"/>
      <c r="FR303" s="117"/>
      <c r="FS303" s="118"/>
      <c r="FT303" s="116"/>
      <c r="FU303" s="25"/>
      <c r="FV303" s="117"/>
      <c r="FW303" s="117"/>
      <c r="FX303" s="118"/>
      <c r="FY303" s="116"/>
      <c r="FZ303" s="25"/>
      <c r="GA303" s="117"/>
      <c r="GB303" s="117"/>
      <c r="GC303" s="118"/>
      <c r="GD303" s="116"/>
      <c r="GE303" s="25"/>
      <c r="GF303" s="117"/>
      <c r="GG303" s="117"/>
      <c r="GH303" s="118"/>
      <c r="GI303" s="116"/>
      <c r="GJ303" s="25"/>
      <c r="GK303" s="117"/>
      <c r="GL303" s="117"/>
      <c r="GM303" s="118"/>
      <c r="GN303" s="116"/>
      <c r="GO303" s="25"/>
      <c r="GP303" s="117"/>
      <c r="GQ303" s="117"/>
      <c r="GR303" s="118"/>
      <c r="GS303" s="116"/>
      <c r="GT303" s="25"/>
      <c r="GU303" s="117"/>
      <c r="GV303" s="117"/>
      <c r="GW303" s="118"/>
      <c r="GX303" s="116"/>
      <c r="GY303" s="25"/>
      <c r="GZ303" s="117"/>
      <c r="HA303" s="117"/>
      <c r="HB303" s="118"/>
      <c r="HC303" s="116"/>
      <c r="HD303" s="25"/>
      <c r="HE303" s="117"/>
      <c r="HF303" s="117"/>
      <c r="HG303" s="118"/>
      <c r="HH303" s="116"/>
      <c r="HI303" s="25"/>
      <c r="HJ303" s="117"/>
      <c r="HK303" s="117"/>
      <c r="HL303" s="118"/>
      <c r="HM303" s="116"/>
      <c r="HN303" s="25"/>
      <c r="HO303" s="117"/>
      <c r="HP303" s="117"/>
      <c r="HQ303" s="118"/>
      <c r="HR303" s="116"/>
      <c r="HS303" s="25"/>
      <c r="HT303" s="117"/>
      <c r="HU303" s="117"/>
      <c r="HV303" s="118"/>
      <c r="HW303" s="116"/>
      <c r="HX303" s="25"/>
      <c r="HY303" s="117"/>
      <c r="HZ303" s="117"/>
      <c r="IA303" s="118"/>
      <c r="IB303" s="116"/>
      <c r="IC303" s="25"/>
      <c r="ID303" s="117"/>
      <c r="IE303" s="117"/>
      <c r="IF303" s="118"/>
      <c r="IG303" s="116"/>
      <c r="IH303" s="25"/>
      <c r="II303" s="117"/>
      <c r="IJ303" s="117"/>
      <c r="IK303" s="118"/>
      <c r="IL303" s="116"/>
      <c r="IM303" s="25"/>
      <c r="IN303" s="117"/>
      <c r="IO303" s="117"/>
      <c r="IP303" s="118"/>
      <c r="IQ303" s="116"/>
      <c r="IR303" s="25"/>
      <c r="IS303" s="117"/>
      <c r="IT303" s="117"/>
      <c r="IU303" s="118"/>
      <c r="IV303" s="116"/>
    </row>
    <row r="304" spans="1:6" s="139" customFormat="1" ht="15.75">
      <c r="A304" s="120"/>
      <c r="B304" s="250"/>
      <c r="C304" s="106"/>
      <c r="D304" s="107"/>
      <c r="E304" s="108"/>
      <c r="F304" s="138"/>
    </row>
    <row r="305" spans="1:256" s="139" customFormat="1" ht="30">
      <c r="A305" s="290" t="s">
        <v>163</v>
      </c>
      <c r="B305" s="251" t="s">
        <v>34</v>
      </c>
      <c r="C305" s="107">
        <v>62</v>
      </c>
      <c r="D305" s="107">
        <v>25</v>
      </c>
      <c r="E305" s="108">
        <v>0.4032258064516129</v>
      </c>
      <c r="F305" s="111"/>
      <c r="G305" s="110"/>
      <c r="H305" s="106"/>
      <c r="I305" s="106"/>
      <c r="J305" s="112"/>
      <c r="K305" s="111"/>
      <c r="L305" s="110"/>
      <c r="M305" s="106"/>
      <c r="N305" s="106"/>
      <c r="O305" s="112"/>
      <c r="P305" s="111"/>
      <c r="Q305" s="110"/>
      <c r="R305" s="106"/>
      <c r="S305" s="106"/>
      <c r="T305" s="112"/>
      <c r="U305" s="111"/>
      <c r="V305" s="110"/>
      <c r="W305" s="106"/>
      <c r="X305" s="106"/>
      <c r="Y305" s="112"/>
      <c r="Z305" s="111"/>
      <c r="AA305" s="110"/>
      <c r="AB305" s="106"/>
      <c r="AC305" s="106"/>
      <c r="AD305" s="112"/>
      <c r="AE305" s="111"/>
      <c r="AF305" s="110"/>
      <c r="AG305" s="106"/>
      <c r="AH305" s="106"/>
      <c r="AI305" s="112"/>
      <c r="AJ305" s="111"/>
      <c r="AK305" s="110"/>
      <c r="AL305" s="106"/>
      <c r="AM305" s="106"/>
      <c r="AN305" s="112"/>
      <c r="AO305" s="111"/>
      <c r="AP305" s="110"/>
      <c r="AQ305" s="106"/>
      <c r="AR305" s="106"/>
      <c r="AS305" s="112"/>
      <c r="AT305" s="111"/>
      <c r="AU305" s="110"/>
      <c r="AV305" s="106"/>
      <c r="AW305" s="106"/>
      <c r="AX305" s="112"/>
      <c r="AY305" s="111"/>
      <c r="AZ305" s="110"/>
      <c r="BA305" s="106"/>
      <c r="BB305" s="106"/>
      <c r="BC305" s="112"/>
      <c r="BD305" s="111"/>
      <c r="BE305" s="110"/>
      <c r="BF305" s="106"/>
      <c r="BG305" s="106"/>
      <c r="BH305" s="112"/>
      <c r="BI305" s="111"/>
      <c r="BJ305" s="110"/>
      <c r="BK305" s="106"/>
      <c r="BL305" s="106"/>
      <c r="BM305" s="112"/>
      <c r="BN305" s="111"/>
      <c r="BO305" s="110"/>
      <c r="BP305" s="106"/>
      <c r="BQ305" s="106"/>
      <c r="BR305" s="112"/>
      <c r="BS305" s="111"/>
      <c r="BT305" s="110"/>
      <c r="BU305" s="106"/>
      <c r="BV305" s="106"/>
      <c r="BW305" s="112"/>
      <c r="BX305" s="111"/>
      <c r="BY305" s="110"/>
      <c r="BZ305" s="106"/>
      <c r="CA305" s="106"/>
      <c r="CB305" s="112"/>
      <c r="CC305" s="111"/>
      <c r="CD305" s="110"/>
      <c r="CE305" s="106"/>
      <c r="CF305" s="106"/>
      <c r="CG305" s="112"/>
      <c r="CH305" s="111"/>
      <c r="CI305" s="110"/>
      <c r="CJ305" s="106"/>
      <c r="CK305" s="106"/>
      <c r="CL305" s="112"/>
      <c r="CM305" s="111"/>
      <c r="CN305" s="110"/>
      <c r="CO305" s="106"/>
      <c r="CP305" s="106"/>
      <c r="CQ305" s="112"/>
      <c r="CR305" s="111"/>
      <c r="CS305" s="110"/>
      <c r="CT305" s="106"/>
      <c r="CU305" s="106"/>
      <c r="CV305" s="112"/>
      <c r="CW305" s="111"/>
      <c r="CX305" s="110"/>
      <c r="CY305" s="106"/>
      <c r="CZ305" s="106"/>
      <c r="DA305" s="112"/>
      <c r="DB305" s="111"/>
      <c r="DC305" s="110"/>
      <c r="DD305" s="106"/>
      <c r="DE305" s="106"/>
      <c r="DF305" s="112"/>
      <c r="DG305" s="111"/>
      <c r="DH305" s="110"/>
      <c r="DI305" s="106"/>
      <c r="DJ305" s="106"/>
      <c r="DK305" s="112"/>
      <c r="DL305" s="111"/>
      <c r="DM305" s="110"/>
      <c r="DN305" s="106"/>
      <c r="DO305" s="106"/>
      <c r="DP305" s="112"/>
      <c r="DQ305" s="111"/>
      <c r="DR305" s="110"/>
      <c r="DS305" s="106"/>
      <c r="DT305" s="106"/>
      <c r="DU305" s="112"/>
      <c r="DV305" s="111"/>
      <c r="DW305" s="110"/>
      <c r="DX305" s="106"/>
      <c r="DY305" s="106"/>
      <c r="DZ305" s="112"/>
      <c r="EA305" s="111"/>
      <c r="EB305" s="110"/>
      <c r="EC305" s="106"/>
      <c r="ED305" s="106"/>
      <c r="EE305" s="112"/>
      <c r="EF305" s="111"/>
      <c r="EG305" s="110"/>
      <c r="EH305" s="106"/>
      <c r="EI305" s="106"/>
      <c r="EJ305" s="112"/>
      <c r="EK305" s="111"/>
      <c r="EL305" s="110"/>
      <c r="EM305" s="106"/>
      <c r="EN305" s="106"/>
      <c r="EO305" s="112"/>
      <c r="EP305" s="111"/>
      <c r="EQ305" s="110"/>
      <c r="ER305" s="106"/>
      <c r="ES305" s="106"/>
      <c r="ET305" s="112"/>
      <c r="EU305" s="111"/>
      <c r="EV305" s="110"/>
      <c r="EW305" s="106"/>
      <c r="EX305" s="106"/>
      <c r="EY305" s="112"/>
      <c r="EZ305" s="111"/>
      <c r="FA305" s="110"/>
      <c r="FB305" s="106"/>
      <c r="FC305" s="106"/>
      <c r="FD305" s="112"/>
      <c r="FE305" s="111"/>
      <c r="FF305" s="110"/>
      <c r="FG305" s="106"/>
      <c r="FH305" s="106"/>
      <c r="FI305" s="112"/>
      <c r="FJ305" s="111"/>
      <c r="FK305" s="110"/>
      <c r="FL305" s="106"/>
      <c r="FM305" s="106"/>
      <c r="FN305" s="112"/>
      <c r="FO305" s="111"/>
      <c r="FP305" s="110"/>
      <c r="FQ305" s="106"/>
      <c r="FR305" s="106"/>
      <c r="FS305" s="112"/>
      <c r="FT305" s="111"/>
      <c r="FU305" s="110"/>
      <c r="FV305" s="106"/>
      <c r="FW305" s="106"/>
      <c r="FX305" s="112"/>
      <c r="FY305" s="111"/>
      <c r="FZ305" s="110"/>
      <c r="GA305" s="106"/>
      <c r="GB305" s="106"/>
      <c r="GC305" s="112"/>
      <c r="GD305" s="111"/>
      <c r="GE305" s="110"/>
      <c r="GF305" s="106"/>
      <c r="GG305" s="106"/>
      <c r="GH305" s="112"/>
      <c r="GI305" s="111"/>
      <c r="GJ305" s="110"/>
      <c r="GK305" s="106"/>
      <c r="GL305" s="106"/>
      <c r="GM305" s="112"/>
      <c r="GN305" s="111"/>
      <c r="GO305" s="110"/>
      <c r="GP305" s="106"/>
      <c r="GQ305" s="106"/>
      <c r="GR305" s="112"/>
      <c r="GS305" s="111"/>
      <c r="GT305" s="110"/>
      <c r="GU305" s="106"/>
      <c r="GV305" s="106"/>
      <c r="GW305" s="112"/>
      <c r="GX305" s="111"/>
      <c r="GY305" s="110"/>
      <c r="GZ305" s="106"/>
      <c r="HA305" s="106"/>
      <c r="HB305" s="112"/>
      <c r="HC305" s="111"/>
      <c r="HD305" s="110"/>
      <c r="HE305" s="106"/>
      <c r="HF305" s="106"/>
      <c r="HG305" s="112"/>
      <c r="HH305" s="111"/>
      <c r="HI305" s="110"/>
      <c r="HJ305" s="106"/>
      <c r="HK305" s="106"/>
      <c r="HL305" s="112"/>
      <c r="HM305" s="111"/>
      <c r="HN305" s="110"/>
      <c r="HO305" s="106"/>
      <c r="HP305" s="106"/>
      <c r="HQ305" s="112"/>
      <c r="HR305" s="111"/>
      <c r="HS305" s="110"/>
      <c r="HT305" s="106"/>
      <c r="HU305" s="106"/>
      <c r="HV305" s="112"/>
      <c r="HW305" s="111"/>
      <c r="HX305" s="110"/>
      <c r="HY305" s="106"/>
      <c r="HZ305" s="106"/>
      <c r="IA305" s="112"/>
      <c r="IB305" s="111"/>
      <c r="IC305" s="110"/>
      <c r="ID305" s="106"/>
      <c r="IE305" s="106"/>
      <c r="IF305" s="112"/>
      <c r="IG305" s="111"/>
      <c r="IH305" s="110"/>
      <c r="II305" s="106"/>
      <c r="IJ305" s="106"/>
      <c r="IK305" s="112"/>
      <c r="IL305" s="111"/>
      <c r="IM305" s="110"/>
      <c r="IN305" s="106"/>
      <c r="IO305" s="106"/>
      <c r="IP305" s="112"/>
      <c r="IQ305" s="111"/>
      <c r="IR305" s="110"/>
      <c r="IS305" s="106"/>
      <c r="IT305" s="106"/>
      <c r="IU305" s="112"/>
      <c r="IV305" s="111"/>
    </row>
    <row r="306" spans="1:256" s="139" customFormat="1" ht="15.75">
      <c r="A306" s="113" t="s">
        <v>164</v>
      </c>
      <c r="B306" s="280"/>
      <c r="C306" s="114">
        <v>62</v>
      </c>
      <c r="D306" s="114">
        <v>25</v>
      </c>
      <c r="E306" s="115">
        <v>0.4032258064516129</v>
      </c>
      <c r="F306" s="116"/>
      <c r="G306" s="25"/>
      <c r="H306" s="117"/>
      <c r="I306" s="117"/>
      <c r="J306" s="118"/>
      <c r="K306" s="116"/>
      <c r="L306" s="25"/>
      <c r="M306" s="117"/>
      <c r="N306" s="117"/>
      <c r="O306" s="118"/>
      <c r="P306" s="116"/>
      <c r="Q306" s="25"/>
      <c r="R306" s="117"/>
      <c r="S306" s="117"/>
      <c r="T306" s="118"/>
      <c r="U306" s="116"/>
      <c r="V306" s="25"/>
      <c r="W306" s="117"/>
      <c r="X306" s="117"/>
      <c r="Y306" s="118"/>
      <c r="Z306" s="116"/>
      <c r="AA306" s="25"/>
      <c r="AB306" s="117"/>
      <c r="AC306" s="117"/>
      <c r="AD306" s="118"/>
      <c r="AE306" s="116"/>
      <c r="AF306" s="25"/>
      <c r="AG306" s="117"/>
      <c r="AH306" s="117"/>
      <c r="AI306" s="118"/>
      <c r="AJ306" s="116"/>
      <c r="AK306" s="25"/>
      <c r="AL306" s="117"/>
      <c r="AM306" s="117"/>
      <c r="AN306" s="118"/>
      <c r="AO306" s="116"/>
      <c r="AP306" s="25"/>
      <c r="AQ306" s="117"/>
      <c r="AR306" s="117"/>
      <c r="AS306" s="118"/>
      <c r="AT306" s="116"/>
      <c r="AU306" s="25"/>
      <c r="AV306" s="117"/>
      <c r="AW306" s="117"/>
      <c r="AX306" s="118"/>
      <c r="AY306" s="116"/>
      <c r="AZ306" s="25"/>
      <c r="BA306" s="117"/>
      <c r="BB306" s="117"/>
      <c r="BC306" s="118"/>
      <c r="BD306" s="116"/>
      <c r="BE306" s="25"/>
      <c r="BF306" s="117"/>
      <c r="BG306" s="117"/>
      <c r="BH306" s="118"/>
      <c r="BI306" s="116"/>
      <c r="BJ306" s="25"/>
      <c r="BK306" s="117"/>
      <c r="BL306" s="117"/>
      <c r="BM306" s="118"/>
      <c r="BN306" s="116"/>
      <c r="BO306" s="25"/>
      <c r="BP306" s="117"/>
      <c r="BQ306" s="117"/>
      <c r="BR306" s="118"/>
      <c r="BS306" s="116"/>
      <c r="BT306" s="25"/>
      <c r="BU306" s="117"/>
      <c r="BV306" s="117"/>
      <c r="BW306" s="118"/>
      <c r="BX306" s="116"/>
      <c r="BY306" s="25"/>
      <c r="BZ306" s="117"/>
      <c r="CA306" s="117"/>
      <c r="CB306" s="118"/>
      <c r="CC306" s="116"/>
      <c r="CD306" s="25"/>
      <c r="CE306" s="117"/>
      <c r="CF306" s="117"/>
      <c r="CG306" s="118"/>
      <c r="CH306" s="116"/>
      <c r="CI306" s="25"/>
      <c r="CJ306" s="117"/>
      <c r="CK306" s="117"/>
      <c r="CL306" s="118"/>
      <c r="CM306" s="116"/>
      <c r="CN306" s="25"/>
      <c r="CO306" s="117"/>
      <c r="CP306" s="117"/>
      <c r="CQ306" s="118"/>
      <c r="CR306" s="116"/>
      <c r="CS306" s="25"/>
      <c r="CT306" s="117"/>
      <c r="CU306" s="117"/>
      <c r="CV306" s="118"/>
      <c r="CW306" s="116"/>
      <c r="CX306" s="25"/>
      <c r="CY306" s="117"/>
      <c r="CZ306" s="117"/>
      <c r="DA306" s="118"/>
      <c r="DB306" s="116"/>
      <c r="DC306" s="25"/>
      <c r="DD306" s="117"/>
      <c r="DE306" s="117"/>
      <c r="DF306" s="118"/>
      <c r="DG306" s="116"/>
      <c r="DH306" s="25"/>
      <c r="DI306" s="117"/>
      <c r="DJ306" s="117"/>
      <c r="DK306" s="118"/>
      <c r="DL306" s="116"/>
      <c r="DM306" s="25"/>
      <c r="DN306" s="117"/>
      <c r="DO306" s="117"/>
      <c r="DP306" s="118"/>
      <c r="DQ306" s="116"/>
      <c r="DR306" s="25"/>
      <c r="DS306" s="117"/>
      <c r="DT306" s="117"/>
      <c r="DU306" s="118"/>
      <c r="DV306" s="116"/>
      <c r="DW306" s="25"/>
      <c r="DX306" s="117"/>
      <c r="DY306" s="117"/>
      <c r="DZ306" s="118"/>
      <c r="EA306" s="116"/>
      <c r="EB306" s="25"/>
      <c r="EC306" s="117"/>
      <c r="ED306" s="117"/>
      <c r="EE306" s="118"/>
      <c r="EF306" s="116"/>
      <c r="EG306" s="25"/>
      <c r="EH306" s="117"/>
      <c r="EI306" s="117"/>
      <c r="EJ306" s="118"/>
      <c r="EK306" s="116"/>
      <c r="EL306" s="25"/>
      <c r="EM306" s="117"/>
      <c r="EN306" s="117"/>
      <c r="EO306" s="118"/>
      <c r="EP306" s="116"/>
      <c r="EQ306" s="25"/>
      <c r="ER306" s="117"/>
      <c r="ES306" s="117"/>
      <c r="ET306" s="118"/>
      <c r="EU306" s="116"/>
      <c r="EV306" s="25"/>
      <c r="EW306" s="117"/>
      <c r="EX306" s="117"/>
      <c r="EY306" s="118"/>
      <c r="EZ306" s="116"/>
      <c r="FA306" s="25"/>
      <c r="FB306" s="117"/>
      <c r="FC306" s="117"/>
      <c r="FD306" s="118"/>
      <c r="FE306" s="116"/>
      <c r="FF306" s="25"/>
      <c r="FG306" s="117"/>
      <c r="FH306" s="117"/>
      <c r="FI306" s="118"/>
      <c r="FJ306" s="116"/>
      <c r="FK306" s="25"/>
      <c r="FL306" s="117"/>
      <c r="FM306" s="117"/>
      <c r="FN306" s="118"/>
      <c r="FO306" s="116"/>
      <c r="FP306" s="25"/>
      <c r="FQ306" s="117"/>
      <c r="FR306" s="117"/>
      <c r="FS306" s="118"/>
      <c r="FT306" s="116"/>
      <c r="FU306" s="25"/>
      <c r="FV306" s="117"/>
      <c r="FW306" s="117"/>
      <c r="FX306" s="118"/>
      <c r="FY306" s="116"/>
      <c r="FZ306" s="25"/>
      <c r="GA306" s="117"/>
      <c r="GB306" s="117"/>
      <c r="GC306" s="118"/>
      <c r="GD306" s="116"/>
      <c r="GE306" s="25"/>
      <c r="GF306" s="117"/>
      <c r="GG306" s="117"/>
      <c r="GH306" s="118"/>
      <c r="GI306" s="116"/>
      <c r="GJ306" s="25"/>
      <c r="GK306" s="117"/>
      <c r="GL306" s="117"/>
      <c r="GM306" s="118"/>
      <c r="GN306" s="116"/>
      <c r="GO306" s="25"/>
      <c r="GP306" s="117"/>
      <c r="GQ306" s="117"/>
      <c r="GR306" s="118"/>
      <c r="GS306" s="116"/>
      <c r="GT306" s="25"/>
      <c r="GU306" s="117"/>
      <c r="GV306" s="117"/>
      <c r="GW306" s="118"/>
      <c r="GX306" s="116"/>
      <c r="GY306" s="25"/>
      <c r="GZ306" s="117"/>
      <c r="HA306" s="117"/>
      <c r="HB306" s="118"/>
      <c r="HC306" s="116"/>
      <c r="HD306" s="25"/>
      <c r="HE306" s="117"/>
      <c r="HF306" s="117"/>
      <c r="HG306" s="118"/>
      <c r="HH306" s="116"/>
      <c r="HI306" s="25"/>
      <c r="HJ306" s="117"/>
      <c r="HK306" s="117"/>
      <c r="HL306" s="118"/>
      <c r="HM306" s="116"/>
      <c r="HN306" s="25"/>
      <c r="HO306" s="117"/>
      <c r="HP306" s="117"/>
      <c r="HQ306" s="118"/>
      <c r="HR306" s="116"/>
      <c r="HS306" s="25"/>
      <c r="HT306" s="117"/>
      <c r="HU306" s="117"/>
      <c r="HV306" s="118"/>
      <c r="HW306" s="116"/>
      <c r="HX306" s="25"/>
      <c r="HY306" s="117"/>
      <c r="HZ306" s="117"/>
      <c r="IA306" s="118"/>
      <c r="IB306" s="116"/>
      <c r="IC306" s="25"/>
      <c r="ID306" s="117"/>
      <c r="IE306" s="117"/>
      <c r="IF306" s="118"/>
      <c r="IG306" s="116"/>
      <c r="IH306" s="25"/>
      <c r="II306" s="117"/>
      <c r="IJ306" s="117"/>
      <c r="IK306" s="118"/>
      <c r="IL306" s="116"/>
      <c r="IM306" s="25"/>
      <c r="IN306" s="117"/>
      <c r="IO306" s="117"/>
      <c r="IP306" s="118"/>
      <c r="IQ306" s="116"/>
      <c r="IR306" s="25"/>
      <c r="IS306" s="117"/>
      <c r="IT306" s="117"/>
      <c r="IU306" s="118"/>
      <c r="IV306" s="116"/>
    </row>
    <row r="307" spans="1:6" s="139" customFormat="1" ht="15.75">
      <c r="A307" s="120"/>
      <c r="B307" s="250"/>
      <c r="C307" s="149"/>
      <c r="D307" s="107"/>
      <c r="E307" s="108"/>
      <c r="F307" s="138"/>
    </row>
    <row r="308" spans="1:256" s="139" customFormat="1" ht="15.75">
      <c r="A308" s="111" t="s">
        <v>165</v>
      </c>
      <c r="B308" s="251" t="s">
        <v>166</v>
      </c>
      <c r="C308" s="107">
        <v>17</v>
      </c>
      <c r="D308" s="107">
        <v>7</v>
      </c>
      <c r="E308" s="108">
        <v>0.4117647058823529</v>
      </c>
      <c r="F308" s="111"/>
      <c r="G308" s="110"/>
      <c r="H308" s="106"/>
      <c r="I308" s="106"/>
      <c r="J308" s="112"/>
      <c r="K308" s="111"/>
      <c r="L308" s="110"/>
      <c r="M308" s="106"/>
      <c r="N308" s="106"/>
      <c r="O308" s="112"/>
      <c r="P308" s="111"/>
      <c r="Q308" s="110"/>
      <c r="R308" s="106"/>
      <c r="S308" s="106"/>
      <c r="T308" s="112"/>
      <c r="U308" s="111"/>
      <c r="V308" s="110"/>
      <c r="W308" s="106"/>
      <c r="X308" s="106"/>
      <c r="Y308" s="112"/>
      <c r="Z308" s="111"/>
      <c r="AA308" s="110"/>
      <c r="AB308" s="106"/>
      <c r="AC308" s="106"/>
      <c r="AD308" s="112"/>
      <c r="AE308" s="111"/>
      <c r="AF308" s="110"/>
      <c r="AG308" s="106"/>
      <c r="AH308" s="106"/>
      <c r="AI308" s="112"/>
      <c r="AJ308" s="111"/>
      <c r="AK308" s="110"/>
      <c r="AL308" s="106"/>
      <c r="AM308" s="106"/>
      <c r="AN308" s="112"/>
      <c r="AO308" s="111"/>
      <c r="AP308" s="110"/>
      <c r="AQ308" s="106"/>
      <c r="AR308" s="106"/>
      <c r="AS308" s="112"/>
      <c r="AT308" s="111"/>
      <c r="AU308" s="110"/>
      <c r="AV308" s="106"/>
      <c r="AW308" s="106"/>
      <c r="AX308" s="112"/>
      <c r="AY308" s="111"/>
      <c r="AZ308" s="110"/>
      <c r="BA308" s="106"/>
      <c r="BB308" s="106"/>
      <c r="BC308" s="112"/>
      <c r="BD308" s="111"/>
      <c r="BE308" s="110"/>
      <c r="BF308" s="106"/>
      <c r="BG308" s="106"/>
      <c r="BH308" s="112"/>
      <c r="BI308" s="111"/>
      <c r="BJ308" s="110"/>
      <c r="BK308" s="106"/>
      <c r="BL308" s="106"/>
      <c r="BM308" s="112"/>
      <c r="BN308" s="111"/>
      <c r="BO308" s="110"/>
      <c r="BP308" s="106"/>
      <c r="BQ308" s="106"/>
      <c r="BR308" s="112"/>
      <c r="BS308" s="111"/>
      <c r="BT308" s="110"/>
      <c r="BU308" s="106"/>
      <c r="BV308" s="106"/>
      <c r="BW308" s="112"/>
      <c r="BX308" s="111"/>
      <c r="BY308" s="110"/>
      <c r="BZ308" s="106"/>
      <c r="CA308" s="106"/>
      <c r="CB308" s="112"/>
      <c r="CC308" s="111"/>
      <c r="CD308" s="110"/>
      <c r="CE308" s="106"/>
      <c r="CF308" s="106"/>
      <c r="CG308" s="112"/>
      <c r="CH308" s="111"/>
      <c r="CI308" s="110"/>
      <c r="CJ308" s="106"/>
      <c r="CK308" s="106"/>
      <c r="CL308" s="112"/>
      <c r="CM308" s="111"/>
      <c r="CN308" s="110"/>
      <c r="CO308" s="106"/>
      <c r="CP308" s="106"/>
      <c r="CQ308" s="112"/>
      <c r="CR308" s="111"/>
      <c r="CS308" s="110"/>
      <c r="CT308" s="106"/>
      <c r="CU308" s="106"/>
      <c r="CV308" s="112"/>
      <c r="CW308" s="111"/>
      <c r="CX308" s="110"/>
      <c r="CY308" s="106"/>
      <c r="CZ308" s="106"/>
      <c r="DA308" s="112"/>
      <c r="DB308" s="111"/>
      <c r="DC308" s="110"/>
      <c r="DD308" s="106"/>
      <c r="DE308" s="106"/>
      <c r="DF308" s="112"/>
      <c r="DG308" s="111"/>
      <c r="DH308" s="110"/>
      <c r="DI308" s="106"/>
      <c r="DJ308" s="106"/>
      <c r="DK308" s="112"/>
      <c r="DL308" s="111"/>
      <c r="DM308" s="110"/>
      <c r="DN308" s="106"/>
      <c r="DO308" s="106"/>
      <c r="DP308" s="112"/>
      <c r="DQ308" s="111"/>
      <c r="DR308" s="110"/>
      <c r="DS308" s="106"/>
      <c r="DT308" s="106"/>
      <c r="DU308" s="112"/>
      <c r="DV308" s="111"/>
      <c r="DW308" s="110"/>
      <c r="DX308" s="106"/>
      <c r="DY308" s="106"/>
      <c r="DZ308" s="112"/>
      <c r="EA308" s="111"/>
      <c r="EB308" s="110"/>
      <c r="EC308" s="106"/>
      <c r="ED308" s="106"/>
      <c r="EE308" s="112"/>
      <c r="EF308" s="111"/>
      <c r="EG308" s="110"/>
      <c r="EH308" s="106"/>
      <c r="EI308" s="106"/>
      <c r="EJ308" s="112"/>
      <c r="EK308" s="111"/>
      <c r="EL308" s="110"/>
      <c r="EM308" s="106"/>
      <c r="EN308" s="106"/>
      <c r="EO308" s="112"/>
      <c r="EP308" s="111"/>
      <c r="EQ308" s="110"/>
      <c r="ER308" s="106"/>
      <c r="ES308" s="106"/>
      <c r="ET308" s="112"/>
      <c r="EU308" s="111"/>
      <c r="EV308" s="110"/>
      <c r="EW308" s="106"/>
      <c r="EX308" s="106"/>
      <c r="EY308" s="112"/>
      <c r="EZ308" s="111"/>
      <c r="FA308" s="110"/>
      <c r="FB308" s="106"/>
      <c r="FC308" s="106"/>
      <c r="FD308" s="112"/>
      <c r="FE308" s="111"/>
      <c r="FF308" s="110"/>
      <c r="FG308" s="106"/>
      <c r="FH308" s="106"/>
      <c r="FI308" s="112"/>
      <c r="FJ308" s="111"/>
      <c r="FK308" s="110"/>
      <c r="FL308" s="106"/>
      <c r="FM308" s="106"/>
      <c r="FN308" s="112"/>
      <c r="FO308" s="111"/>
      <c r="FP308" s="110"/>
      <c r="FQ308" s="106"/>
      <c r="FR308" s="106"/>
      <c r="FS308" s="112"/>
      <c r="FT308" s="111"/>
      <c r="FU308" s="110"/>
      <c r="FV308" s="106"/>
      <c r="FW308" s="106"/>
      <c r="FX308" s="112"/>
      <c r="FY308" s="111"/>
      <c r="FZ308" s="110"/>
      <c r="GA308" s="106"/>
      <c r="GB308" s="106"/>
      <c r="GC308" s="112"/>
      <c r="GD308" s="111"/>
      <c r="GE308" s="110"/>
      <c r="GF308" s="106"/>
      <c r="GG308" s="106"/>
      <c r="GH308" s="112"/>
      <c r="GI308" s="111"/>
      <c r="GJ308" s="110"/>
      <c r="GK308" s="106"/>
      <c r="GL308" s="106"/>
      <c r="GM308" s="112"/>
      <c r="GN308" s="111"/>
      <c r="GO308" s="110"/>
      <c r="GP308" s="106"/>
      <c r="GQ308" s="106"/>
      <c r="GR308" s="112"/>
      <c r="GS308" s="111"/>
      <c r="GT308" s="110"/>
      <c r="GU308" s="106"/>
      <c r="GV308" s="106"/>
      <c r="GW308" s="112"/>
      <c r="GX308" s="111"/>
      <c r="GY308" s="110"/>
      <c r="GZ308" s="106"/>
      <c r="HA308" s="106"/>
      <c r="HB308" s="112"/>
      <c r="HC308" s="111"/>
      <c r="HD308" s="110"/>
      <c r="HE308" s="106"/>
      <c r="HF308" s="106"/>
      <c r="HG308" s="112"/>
      <c r="HH308" s="111"/>
      <c r="HI308" s="110"/>
      <c r="HJ308" s="106"/>
      <c r="HK308" s="106"/>
      <c r="HL308" s="112"/>
      <c r="HM308" s="111"/>
      <c r="HN308" s="110"/>
      <c r="HO308" s="106"/>
      <c r="HP308" s="106"/>
      <c r="HQ308" s="112"/>
      <c r="HR308" s="111"/>
      <c r="HS308" s="110"/>
      <c r="HT308" s="106"/>
      <c r="HU308" s="106"/>
      <c r="HV308" s="112"/>
      <c r="HW308" s="111"/>
      <c r="HX308" s="110"/>
      <c r="HY308" s="106"/>
      <c r="HZ308" s="106"/>
      <c r="IA308" s="112"/>
      <c r="IB308" s="111"/>
      <c r="IC308" s="110"/>
      <c r="ID308" s="106"/>
      <c r="IE308" s="106"/>
      <c r="IF308" s="112"/>
      <c r="IG308" s="111"/>
      <c r="IH308" s="110"/>
      <c r="II308" s="106"/>
      <c r="IJ308" s="106"/>
      <c r="IK308" s="112"/>
      <c r="IL308" s="111"/>
      <c r="IM308" s="110"/>
      <c r="IN308" s="106"/>
      <c r="IO308" s="106"/>
      <c r="IP308" s="112"/>
      <c r="IQ308" s="111"/>
      <c r="IR308" s="110"/>
      <c r="IS308" s="106"/>
      <c r="IT308" s="106"/>
      <c r="IU308" s="112"/>
      <c r="IV308" s="111"/>
    </row>
    <row r="309" spans="1:256" s="139" customFormat="1" ht="15.75">
      <c r="A309" s="113" t="s">
        <v>167</v>
      </c>
      <c r="B309" s="280"/>
      <c r="C309" s="114">
        <v>17</v>
      </c>
      <c r="D309" s="114">
        <v>7</v>
      </c>
      <c r="E309" s="115">
        <v>0.4117647058823529</v>
      </c>
      <c r="F309" s="116"/>
      <c r="G309" s="25"/>
      <c r="H309" s="117"/>
      <c r="I309" s="117"/>
      <c r="J309" s="118"/>
      <c r="K309" s="116"/>
      <c r="L309" s="25"/>
      <c r="M309" s="117"/>
      <c r="N309" s="117"/>
      <c r="O309" s="118"/>
      <c r="P309" s="116"/>
      <c r="Q309" s="25"/>
      <c r="R309" s="117"/>
      <c r="S309" s="117"/>
      <c r="T309" s="118"/>
      <c r="U309" s="116"/>
      <c r="V309" s="25"/>
      <c r="W309" s="117"/>
      <c r="X309" s="117"/>
      <c r="Y309" s="118"/>
      <c r="Z309" s="116"/>
      <c r="AA309" s="25"/>
      <c r="AB309" s="117"/>
      <c r="AC309" s="117"/>
      <c r="AD309" s="118"/>
      <c r="AE309" s="116"/>
      <c r="AF309" s="25"/>
      <c r="AG309" s="117"/>
      <c r="AH309" s="117"/>
      <c r="AI309" s="118"/>
      <c r="AJ309" s="116"/>
      <c r="AK309" s="25"/>
      <c r="AL309" s="117"/>
      <c r="AM309" s="117"/>
      <c r="AN309" s="118"/>
      <c r="AO309" s="116"/>
      <c r="AP309" s="25"/>
      <c r="AQ309" s="117"/>
      <c r="AR309" s="117"/>
      <c r="AS309" s="118"/>
      <c r="AT309" s="116"/>
      <c r="AU309" s="25"/>
      <c r="AV309" s="117"/>
      <c r="AW309" s="117"/>
      <c r="AX309" s="118"/>
      <c r="AY309" s="116"/>
      <c r="AZ309" s="25"/>
      <c r="BA309" s="117"/>
      <c r="BB309" s="117"/>
      <c r="BC309" s="118"/>
      <c r="BD309" s="116"/>
      <c r="BE309" s="25"/>
      <c r="BF309" s="117"/>
      <c r="BG309" s="117"/>
      <c r="BH309" s="118"/>
      <c r="BI309" s="116"/>
      <c r="BJ309" s="25"/>
      <c r="BK309" s="117"/>
      <c r="BL309" s="117"/>
      <c r="BM309" s="118"/>
      <c r="BN309" s="116"/>
      <c r="BO309" s="25"/>
      <c r="BP309" s="117"/>
      <c r="BQ309" s="117"/>
      <c r="BR309" s="118"/>
      <c r="BS309" s="116"/>
      <c r="BT309" s="25"/>
      <c r="BU309" s="117"/>
      <c r="BV309" s="117"/>
      <c r="BW309" s="118"/>
      <c r="BX309" s="116"/>
      <c r="BY309" s="25"/>
      <c r="BZ309" s="117"/>
      <c r="CA309" s="117"/>
      <c r="CB309" s="118"/>
      <c r="CC309" s="116"/>
      <c r="CD309" s="25"/>
      <c r="CE309" s="117"/>
      <c r="CF309" s="117"/>
      <c r="CG309" s="118"/>
      <c r="CH309" s="116"/>
      <c r="CI309" s="25"/>
      <c r="CJ309" s="117"/>
      <c r="CK309" s="117"/>
      <c r="CL309" s="118"/>
      <c r="CM309" s="116"/>
      <c r="CN309" s="25"/>
      <c r="CO309" s="117"/>
      <c r="CP309" s="117"/>
      <c r="CQ309" s="118"/>
      <c r="CR309" s="116"/>
      <c r="CS309" s="25"/>
      <c r="CT309" s="117"/>
      <c r="CU309" s="117"/>
      <c r="CV309" s="118"/>
      <c r="CW309" s="116"/>
      <c r="CX309" s="25"/>
      <c r="CY309" s="117"/>
      <c r="CZ309" s="117"/>
      <c r="DA309" s="118"/>
      <c r="DB309" s="116"/>
      <c r="DC309" s="25"/>
      <c r="DD309" s="117"/>
      <c r="DE309" s="117"/>
      <c r="DF309" s="118"/>
      <c r="DG309" s="116"/>
      <c r="DH309" s="25"/>
      <c r="DI309" s="117"/>
      <c r="DJ309" s="117"/>
      <c r="DK309" s="118"/>
      <c r="DL309" s="116"/>
      <c r="DM309" s="25"/>
      <c r="DN309" s="117"/>
      <c r="DO309" s="117"/>
      <c r="DP309" s="118"/>
      <c r="DQ309" s="116"/>
      <c r="DR309" s="25"/>
      <c r="DS309" s="117"/>
      <c r="DT309" s="117"/>
      <c r="DU309" s="118"/>
      <c r="DV309" s="116"/>
      <c r="DW309" s="25"/>
      <c r="DX309" s="117"/>
      <c r="DY309" s="117"/>
      <c r="DZ309" s="118"/>
      <c r="EA309" s="116"/>
      <c r="EB309" s="25"/>
      <c r="EC309" s="117"/>
      <c r="ED309" s="117"/>
      <c r="EE309" s="118"/>
      <c r="EF309" s="116"/>
      <c r="EG309" s="25"/>
      <c r="EH309" s="117"/>
      <c r="EI309" s="117"/>
      <c r="EJ309" s="118"/>
      <c r="EK309" s="116"/>
      <c r="EL309" s="25"/>
      <c r="EM309" s="117"/>
      <c r="EN309" s="117"/>
      <c r="EO309" s="118"/>
      <c r="EP309" s="116"/>
      <c r="EQ309" s="25"/>
      <c r="ER309" s="117"/>
      <c r="ES309" s="117"/>
      <c r="ET309" s="118"/>
      <c r="EU309" s="116"/>
      <c r="EV309" s="25"/>
      <c r="EW309" s="117"/>
      <c r="EX309" s="117"/>
      <c r="EY309" s="118"/>
      <c r="EZ309" s="116"/>
      <c r="FA309" s="25"/>
      <c r="FB309" s="117"/>
      <c r="FC309" s="117"/>
      <c r="FD309" s="118"/>
      <c r="FE309" s="116"/>
      <c r="FF309" s="25"/>
      <c r="FG309" s="117"/>
      <c r="FH309" s="117"/>
      <c r="FI309" s="118"/>
      <c r="FJ309" s="116"/>
      <c r="FK309" s="25"/>
      <c r="FL309" s="117"/>
      <c r="FM309" s="117"/>
      <c r="FN309" s="118"/>
      <c r="FO309" s="116"/>
      <c r="FP309" s="25"/>
      <c r="FQ309" s="117"/>
      <c r="FR309" s="117"/>
      <c r="FS309" s="118"/>
      <c r="FT309" s="116"/>
      <c r="FU309" s="25"/>
      <c r="FV309" s="117"/>
      <c r="FW309" s="117"/>
      <c r="FX309" s="118"/>
      <c r="FY309" s="116"/>
      <c r="FZ309" s="25"/>
      <c r="GA309" s="117"/>
      <c r="GB309" s="117"/>
      <c r="GC309" s="118"/>
      <c r="GD309" s="116"/>
      <c r="GE309" s="25"/>
      <c r="GF309" s="117"/>
      <c r="GG309" s="117"/>
      <c r="GH309" s="118"/>
      <c r="GI309" s="116"/>
      <c r="GJ309" s="25"/>
      <c r="GK309" s="117"/>
      <c r="GL309" s="117"/>
      <c r="GM309" s="118"/>
      <c r="GN309" s="116"/>
      <c r="GO309" s="25"/>
      <c r="GP309" s="117"/>
      <c r="GQ309" s="117"/>
      <c r="GR309" s="118"/>
      <c r="GS309" s="116"/>
      <c r="GT309" s="25"/>
      <c r="GU309" s="117"/>
      <c r="GV309" s="117"/>
      <c r="GW309" s="118"/>
      <c r="GX309" s="116"/>
      <c r="GY309" s="25"/>
      <c r="GZ309" s="117"/>
      <c r="HA309" s="117"/>
      <c r="HB309" s="118"/>
      <c r="HC309" s="116"/>
      <c r="HD309" s="25"/>
      <c r="HE309" s="117"/>
      <c r="HF309" s="117"/>
      <c r="HG309" s="118"/>
      <c r="HH309" s="116"/>
      <c r="HI309" s="25"/>
      <c r="HJ309" s="117"/>
      <c r="HK309" s="117"/>
      <c r="HL309" s="118"/>
      <c r="HM309" s="116"/>
      <c r="HN309" s="25"/>
      <c r="HO309" s="117"/>
      <c r="HP309" s="117"/>
      <c r="HQ309" s="118"/>
      <c r="HR309" s="116"/>
      <c r="HS309" s="25"/>
      <c r="HT309" s="117"/>
      <c r="HU309" s="117"/>
      <c r="HV309" s="118"/>
      <c r="HW309" s="116"/>
      <c r="HX309" s="25"/>
      <c r="HY309" s="117"/>
      <c r="HZ309" s="117"/>
      <c r="IA309" s="118"/>
      <c r="IB309" s="116"/>
      <c r="IC309" s="25"/>
      <c r="ID309" s="117"/>
      <c r="IE309" s="117"/>
      <c r="IF309" s="118"/>
      <c r="IG309" s="116"/>
      <c r="IH309" s="25"/>
      <c r="II309" s="117"/>
      <c r="IJ309" s="117"/>
      <c r="IK309" s="118"/>
      <c r="IL309" s="116"/>
      <c r="IM309" s="25"/>
      <c r="IN309" s="117"/>
      <c r="IO309" s="117"/>
      <c r="IP309" s="118"/>
      <c r="IQ309" s="116"/>
      <c r="IR309" s="25"/>
      <c r="IS309" s="117"/>
      <c r="IT309" s="117"/>
      <c r="IU309" s="118"/>
      <c r="IV309" s="116"/>
    </row>
    <row r="310" spans="1:6" s="139" customFormat="1" ht="15.75">
      <c r="A310" s="120"/>
      <c r="B310" s="250"/>
      <c r="C310" s="106"/>
      <c r="D310" s="107"/>
      <c r="E310" s="108"/>
      <c r="F310" s="138"/>
    </row>
    <row r="311" spans="1:6" s="139" customFormat="1" ht="30.75">
      <c r="A311" s="278" t="s">
        <v>168</v>
      </c>
      <c r="B311" s="251" t="s">
        <v>169</v>
      </c>
      <c r="C311" s="106" t="s">
        <v>58</v>
      </c>
      <c r="D311" s="107" t="s">
        <v>58</v>
      </c>
      <c r="E311" s="108" t="s">
        <v>58</v>
      </c>
      <c r="F311" s="138"/>
    </row>
    <row r="312" spans="1:256" s="139" customFormat="1" ht="15.75">
      <c r="A312" s="111"/>
      <c r="B312" s="251" t="s">
        <v>170</v>
      </c>
      <c r="C312" s="107" t="s">
        <v>58</v>
      </c>
      <c r="D312" s="107" t="s">
        <v>58</v>
      </c>
      <c r="E312" s="108" t="s">
        <v>58</v>
      </c>
      <c r="F312" s="111"/>
      <c r="G312" s="110"/>
      <c r="H312" s="106"/>
      <c r="I312" s="106"/>
      <c r="J312" s="112"/>
      <c r="K312" s="111"/>
      <c r="L312" s="110"/>
      <c r="M312" s="106"/>
      <c r="N312" s="106"/>
      <c r="O312" s="112"/>
      <c r="P312" s="111"/>
      <c r="Q312" s="110"/>
      <c r="R312" s="106"/>
      <c r="S312" s="106"/>
      <c r="T312" s="112"/>
      <c r="U312" s="111"/>
      <c r="V312" s="110"/>
      <c r="W312" s="106"/>
      <c r="X312" s="106"/>
      <c r="Y312" s="112"/>
      <c r="Z312" s="111"/>
      <c r="AA312" s="110"/>
      <c r="AB312" s="106"/>
      <c r="AC312" s="106"/>
      <c r="AD312" s="112"/>
      <c r="AE312" s="111"/>
      <c r="AF312" s="110"/>
      <c r="AG312" s="106"/>
      <c r="AH312" s="106"/>
      <c r="AI312" s="112"/>
      <c r="AJ312" s="111"/>
      <c r="AK312" s="110"/>
      <c r="AL312" s="106"/>
      <c r="AM312" s="106"/>
      <c r="AN312" s="112"/>
      <c r="AO312" s="111"/>
      <c r="AP312" s="110"/>
      <c r="AQ312" s="106"/>
      <c r="AR312" s="106"/>
      <c r="AS312" s="112"/>
      <c r="AT312" s="111"/>
      <c r="AU312" s="110"/>
      <c r="AV312" s="106"/>
      <c r="AW312" s="106"/>
      <c r="AX312" s="112"/>
      <c r="AY312" s="111"/>
      <c r="AZ312" s="110"/>
      <c r="BA312" s="106"/>
      <c r="BB312" s="106"/>
      <c r="BC312" s="112"/>
      <c r="BD312" s="111"/>
      <c r="BE312" s="110"/>
      <c r="BF312" s="106"/>
      <c r="BG312" s="106"/>
      <c r="BH312" s="112"/>
      <c r="BI312" s="111"/>
      <c r="BJ312" s="110"/>
      <c r="BK312" s="106"/>
      <c r="BL312" s="106"/>
      <c r="BM312" s="112"/>
      <c r="BN312" s="111"/>
      <c r="BO312" s="110"/>
      <c r="BP312" s="106"/>
      <c r="BQ312" s="106"/>
      <c r="BR312" s="112"/>
      <c r="BS312" s="111"/>
      <c r="BT312" s="110"/>
      <c r="BU312" s="106"/>
      <c r="BV312" s="106"/>
      <c r="BW312" s="112"/>
      <c r="BX312" s="111"/>
      <c r="BY312" s="110"/>
      <c r="BZ312" s="106"/>
      <c r="CA312" s="106"/>
      <c r="CB312" s="112"/>
      <c r="CC312" s="111"/>
      <c r="CD312" s="110"/>
      <c r="CE312" s="106"/>
      <c r="CF312" s="106"/>
      <c r="CG312" s="112"/>
      <c r="CH312" s="111"/>
      <c r="CI312" s="110"/>
      <c r="CJ312" s="106"/>
      <c r="CK312" s="106"/>
      <c r="CL312" s="112"/>
      <c r="CM312" s="111"/>
      <c r="CN312" s="110"/>
      <c r="CO312" s="106"/>
      <c r="CP312" s="106"/>
      <c r="CQ312" s="112"/>
      <c r="CR312" s="111"/>
      <c r="CS312" s="110"/>
      <c r="CT312" s="106"/>
      <c r="CU312" s="106"/>
      <c r="CV312" s="112"/>
      <c r="CW312" s="111"/>
      <c r="CX312" s="110"/>
      <c r="CY312" s="106"/>
      <c r="CZ312" s="106"/>
      <c r="DA312" s="112"/>
      <c r="DB312" s="111"/>
      <c r="DC312" s="110"/>
      <c r="DD312" s="106"/>
      <c r="DE312" s="106"/>
      <c r="DF312" s="112"/>
      <c r="DG312" s="111"/>
      <c r="DH312" s="110"/>
      <c r="DI312" s="106"/>
      <c r="DJ312" s="106"/>
      <c r="DK312" s="112"/>
      <c r="DL312" s="111"/>
      <c r="DM312" s="110"/>
      <c r="DN312" s="106"/>
      <c r="DO312" s="106"/>
      <c r="DP312" s="112"/>
      <c r="DQ312" s="111"/>
      <c r="DR312" s="110"/>
      <c r="DS312" s="106"/>
      <c r="DT312" s="106"/>
      <c r="DU312" s="112"/>
      <c r="DV312" s="111"/>
      <c r="DW312" s="110"/>
      <c r="DX312" s="106"/>
      <c r="DY312" s="106"/>
      <c r="DZ312" s="112"/>
      <c r="EA312" s="111"/>
      <c r="EB312" s="110"/>
      <c r="EC312" s="106"/>
      <c r="ED312" s="106"/>
      <c r="EE312" s="112"/>
      <c r="EF312" s="111"/>
      <c r="EG312" s="110"/>
      <c r="EH312" s="106"/>
      <c r="EI312" s="106"/>
      <c r="EJ312" s="112"/>
      <c r="EK312" s="111"/>
      <c r="EL312" s="110"/>
      <c r="EM312" s="106"/>
      <c r="EN312" s="106"/>
      <c r="EO312" s="112"/>
      <c r="EP312" s="111"/>
      <c r="EQ312" s="110"/>
      <c r="ER312" s="106"/>
      <c r="ES312" s="106"/>
      <c r="ET312" s="112"/>
      <c r="EU312" s="111"/>
      <c r="EV312" s="110"/>
      <c r="EW312" s="106"/>
      <c r="EX312" s="106"/>
      <c r="EY312" s="112"/>
      <c r="EZ312" s="111"/>
      <c r="FA312" s="110"/>
      <c r="FB312" s="106"/>
      <c r="FC312" s="106"/>
      <c r="FD312" s="112"/>
      <c r="FE312" s="111"/>
      <c r="FF312" s="110"/>
      <c r="FG312" s="106"/>
      <c r="FH312" s="106"/>
      <c r="FI312" s="112"/>
      <c r="FJ312" s="111"/>
      <c r="FK312" s="110"/>
      <c r="FL312" s="106"/>
      <c r="FM312" s="106"/>
      <c r="FN312" s="112"/>
      <c r="FO312" s="111"/>
      <c r="FP312" s="110"/>
      <c r="FQ312" s="106"/>
      <c r="FR312" s="106"/>
      <c r="FS312" s="112"/>
      <c r="FT312" s="111"/>
      <c r="FU312" s="110"/>
      <c r="FV312" s="106"/>
      <c r="FW312" s="106"/>
      <c r="FX312" s="112"/>
      <c r="FY312" s="111"/>
      <c r="FZ312" s="110"/>
      <c r="GA312" s="106"/>
      <c r="GB312" s="106"/>
      <c r="GC312" s="112"/>
      <c r="GD312" s="111"/>
      <c r="GE312" s="110"/>
      <c r="GF312" s="106"/>
      <c r="GG312" s="106"/>
      <c r="GH312" s="112"/>
      <c r="GI312" s="111"/>
      <c r="GJ312" s="110"/>
      <c r="GK312" s="106"/>
      <c r="GL312" s="106"/>
      <c r="GM312" s="112"/>
      <c r="GN312" s="111"/>
      <c r="GO312" s="110"/>
      <c r="GP312" s="106"/>
      <c r="GQ312" s="106"/>
      <c r="GR312" s="112"/>
      <c r="GS312" s="111"/>
      <c r="GT312" s="110"/>
      <c r="GU312" s="106"/>
      <c r="GV312" s="106"/>
      <c r="GW312" s="112"/>
      <c r="GX312" s="111"/>
      <c r="GY312" s="110"/>
      <c r="GZ312" s="106"/>
      <c r="HA312" s="106"/>
      <c r="HB312" s="112"/>
      <c r="HC312" s="111"/>
      <c r="HD312" s="110"/>
      <c r="HE312" s="106"/>
      <c r="HF312" s="106"/>
      <c r="HG312" s="112"/>
      <c r="HH312" s="111"/>
      <c r="HI312" s="110"/>
      <c r="HJ312" s="106"/>
      <c r="HK312" s="106"/>
      <c r="HL312" s="112"/>
      <c r="HM312" s="111"/>
      <c r="HN312" s="110"/>
      <c r="HO312" s="106"/>
      <c r="HP312" s="106"/>
      <c r="HQ312" s="112"/>
      <c r="HR312" s="111"/>
      <c r="HS312" s="110"/>
      <c r="HT312" s="106"/>
      <c r="HU312" s="106"/>
      <c r="HV312" s="112"/>
      <c r="HW312" s="111"/>
      <c r="HX312" s="110"/>
      <c r="HY312" s="106"/>
      <c r="HZ312" s="106"/>
      <c r="IA312" s="112"/>
      <c r="IB312" s="111"/>
      <c r="IC312" s="110"/>
      <c r="ID312" s="106"/>
      <c r="IE312" s="106"/>
      <c r="IF312" s="112"/>
      <c r="IG312" s="111"/>
      <c r="IH312" s="110"/>
      <c r="II312" s="106"/>
      <c r="IJ312" s="106"/>
      <c r="IK312" s="112"/>
      <c r="IL312" s="111"/>
      <c r="IM312" s="110"/>
      <c r="IN312" s="106"/>
      <c r="IO312" s="106"/>
      <c r="IP312" s="112"/>
      <c r="IQ312" s="111"/>
      <c r="IR312" s="110"/>
      <c r="IS312" s="106"/>
      <c r="IT312" s="106"/>
      <c r="IU312" s="112"/>
      <c r="IV312" s="111"/>
    </row>
    <row r="313" spans="1:256" s="139" customFormat="1" ht="15.75">
      <c r="A313" s="113" t="s">
        <v>171</v>
      </c>
      <c r="B313" s="280"/>
      <c r="C313" s="114" t="s">
        <v>58</v>
      </c>
      <c r="D313" s="114" t="s">
        <v>58</v>
      </c>
      <c r="E313" s="115" t="s">
        <v>58</v>
      </c>
      <c r="F313" s="116"/>
      <c r="G313" s="25"/>
      <c r="H313" s="117"/>
      <c r="I313" s="117"/>
      <c r="J313" s="118"/>
      <c r="K313" s="116"/>
      <c r="L313" s="25"/>
      <c r="M313" s="117"/>
      <c r="N313" s="117"/>
      <c r="O313" s="118"/>
      <c r="P313" s="116"/>
      <c r="Q313" s="25"/>
      <c r="R313" s="117"/>
      <c r="S313" s="117"/>
      <c r="T313" s="118"/>
      <c r="U313" s="116"/>
      <c r="V313" s="25"/>
      <c r="W313" s="117"/>
      <c r="X313" s="117"/>
      <c r="Y313" s="118"/>
      <c r="Z313" s="116"/>
      <c r="AA313" s="25"/>
      <c r="AB313" s="117"/>
      <c r="AC313" s="117"/>
      <c r="AD313" s="118"/>
      <c r="AE313" s="116"/>
      <c r="AF313" s="25"/>
      <c r="AG313" s="117"/>
      <c r="AH313" s="117"/>
      <c r="AI313" s="118"/>
      <c r="AJ313" s="116"/>
      <c r="AK313" s="25"/>
      <c r="AL313" s="117"/>
      <c r="AM313" s="117"/>
      <c r="AN313" s="118"/>
      <c r="AO313" s="116"/>
      <c r="AP313" s="25"/>
      <c r="AQ313" s="117"/>
      <c r="AR313" s="117"/>
      <c r="AS313" s="118"/>
      <c r="AT313" s="116"/>
      <c r="AU313" s="25"/>
      <c r="AV313" s="117"/>
      <c r="AW313" s="117"/>
      <c r="AX313" s="118"/>
      <c r="AY313" s="116"/>
      <c r="AZ313" s="25"/>
      <c r="BA313" s="117"/>
      <c r="BB313" s="117"/>
      <c r="BC313" s="118"/>
      <c r="BD313" s="116"/>
      <c r="BE313" s="25"/>
      <c r="BF313" s="117"/>
      <c r="BG313" s="117"/>
      <c r="BH313" s="118"/>
      <c r="BI313" s="116"/>
      <c r="BJ313" s="25"/>
      <c r="BK313" s="117"/>
      <c r="BL313" s="117"/>
      <c r="BM313" s="118"/>
      <c r="BN313" s="116"/>
      <c r="BO313" s="25"/>
      <c r="BP313" s="117"/>
      <c r="BQ313" s="117"/>
      <c r="BR313" s="118"/>
      <c r="BS313" s="116"/>
      <c r="BT313" s="25"/>
      <c r="BU313" s="117"/>
      <c r="BV313" s="117"/>
      <c r="BW313" s="118"/>
      <c r="BX313" s="116"/>
      <c r="BY313" s="25"/>
      <c r="BZ313" s="117"/>
      <c r="CA313" s="117"/>
      <c r="CB313" s="118"/>
      <c r="CC313" s="116"/>
      <c r="CD313" s="25"/>
      <c r="CE313" s="117"/>
      <c r="CF313" s="117"/>
      <c r="CG313" s="118"/>
      <c r="CH313" s="116"/>
      <c r="CI313" s="25"/>
      <c r="CJ313" s="117"/>
      <c r="CK313" s="117"/>
      <c r="CL313" s="118"/>
      <c r="CM313" s="116"/>
      <c r="CN313" s="25"/>
      <c r="CO313" s="117"/>
      <c r="CP313" s="117"/>
      <c r="CQ313" s="118"/>
      <c r="CR313" s="116"/>
      <c r="CS313" s="25"/>
      <c r="CT313" s="117"/>
      <c r="CU313" s="117"/>
      <c r="CV313" s="118"/>
      <c r="CW313" s="116"/>
      <c r="CX313" s="25"/>
      <c r="CY313" s="117"/>
      <c r="CZ313" s="117"/>
      <c r="DA313" s="118"/>
      <c r="DB313" s="116"/>
      <c r="DC313" s="25"/>
      <c r="DD313" s="117"/>
      <c r="DE313" s="117"/>
      <c r="DF313" s="118"/>
      <c r="DG313" s="116"/>
      <c r="DH313" s="25"/>
      <c r="DI313" s="117"/>
      <c r="DJ313" s="117"/>
      <c r="DK313" s="118"/>
      <c r="DL313" s="116"/>
      <c r="DM313" s="25"/>
      <c r="DN313" s="117"/>
      <c r="DO313" s="117"/>
      <c r="DP313" s="118"/>
      <c r="DQ313" s="116"/>
      <c r="DR313" s="25"/>
      <c r="DS313" s="117"/>
      <c r="DT313" s="117"/>
      <c r="DU313" s="118"/>
      <c r="DV313" s="116"/>
      <c r="DW313" s="25"/>
      <c r="DX313" s="117"/>
      <c r="DY313" s="117"/>
      <c r="DZ313" s="118"/>
      <c r="EA313" s="116"/>
      <c r="EB313" s="25"/>
      <c r="EC313" s="117"/>
      <c r="ED313" s="117"/>
      <c r="EE313" s="118"/>
      <c r="EF313" s="116"/>
      <c r="EG313" s="25"/>
      <c r="EH313" s="117"/>
      <c r="EI313" s="117"/>
      <c r="EJ313" s="118"/>
      <c r="EK313" s="116"/>
      <c r="EL313" s="25"/>
      <c r="EM313" s="117"/>
      <c r="EN313" s="117"/>
      <c r="EO313" s="118"/>
      <c r="EP313" s="116"/>
      <c r="EQ313" s="25"/>
      <c r="ER313" s="117"/>
      <c r="ES313" s="117"/>
      <c r="ET313" s="118"/>
      <c r="EU313" s="116"/>
      <c r="EV313" s="25"/>
      <c r="EW313" s="117"/>
      <c r="EX313" s="117"/>
      <c r="EY313" s="118"/>
      <c r="EZ313" s="116"/>
      <c r="FA313" s="25"/>
      <c r="FB313" s="117"/>
      <c r="FC313" s="117"/>
      <c r="FD313" s="118"/>
      <c r="FE313" s="116"/>
      <c r="FF313" s="25"/>
      <c r="FG313" s="117"/>
      <c r="FH313" s="117"/>
      <c r="FI313" s="118"/>
      <c r="FJ313" s="116"/>
      <c r="FK313" s="25"/>
      <c r="FL313" s="117"/>
      <c r="FM313" s="117"/>
      <c r="FN313" s="118"/>
      <c r="FO313" s="116"/>
      <c r="FP313" s="25"/>
      <c r="FQ313" s="117"/>
      <c r="FR313" s="117"/>
      <c r="FS313" s="118"/>
      <c r="FT313" s="116"/>
      <c r="FU313" s="25"/>
      <c r="FV313" s="117"/>
      <c r="FW313" s="117"/>
      <c r="FX313" s="118"/>
      <c r="FY313" s="116"/>
      <c r="FZ313" s="25"/>
      <c r="GA313" s="117"/>
      <c r="GB313" s="117"/>
      <c r="GC313" s="118"/>
      <c r="GD313" s="116"/>
      <c r="GE313" s="25"/>
      <c r="GF313" s="117"/>
      <c r="GG313" s="117"/>
      <c r="GH313" s="118"/>
      <c r="GI313" s="116"/>
      <c r="GJ313" s="25"/>
      <c r="GK313" s="117"/>
      <c r="GL313" s="117"/>
      <c r="GM313" s="118"/>
      <c r="GN313" s="116"/>
      <c r="GO313" s="25"/>
      <c r="GP313" s="117"/>
      <c r="GQ313" s="117"/>
      <c r="GR313" s="118"/>
      <c r="GS313" s="116"/>
      <c r="GT313" s="25"/>
      <c r="GU313" s="117"/>
      <c r="GV313" s="117"/>
      <c r="GW313" s="118"/>
      <c r="GX313" s="116"/>
      <c r="GY313" s="25"/>
      <c r="GZ313" s="117"/>
      <c r="HA313" s="117"/>
      <c r="HB313" s="118"/>
      <c r="HC313" s="116"/>
      <c r="HD313" s="25"/>
      <c r="HE313" s="117"/>
      <c r="HF313" s="117"/>
      <c r="HG313" s="118"/>
      <c r="HH313" s="116"/>
      <c r="HI313" s="25"/>
      <c r="HJ313" s="117"/>
      <c r="HK313" s="117"/>
      <c r="HL313" s="118"/>
      <c r="HM313" s="116"/>
      <c r="HN313" s="25"/>
      <c r="HO313" s="117"/>
      <c r="HP313" s="117"/>
      <c r="HQ313" s="118"/>
      <c r="HR313" s="116"/>
      <c r="HS313" s="25"/>
      <c r="HT313" s="117"/>
      <c r="HU313" s="117"/>
      <c r="HV313" s="118"/>
      <c r="HW313" s="116"/>
      <c r="HX313" s="25"/>
      <c r="HY313" s="117"/>
      <c r="HZ313" s="117"/>
      <c r="IA313" s="118"/>
      <c r="IB313" s="116"/>
      <c r="IC313" s="25"/>
      <c r="ID313" s="117"/>
      <c r="IE313" s="117"/>
      <c r="IF313" s="118"/>
      <c r="IG313" s="116"/>
      <c r="IH313" s="25"/>
      <c r="II313" s="117"/>
      <c r="IJ313" s="117"/>
      <c r="IK313" s="118"/>
      <c r="IL313" s="116"/>
      <c r="IM313" s="25"/>
      <c r="IN313" s="117"/>
      <c r="IO313" s="117"/>
      <c r="IP313" s="118"/>
      <c r="IQ313" s="116"/>
      <c r="IR313" s="25"/>
      <c r="IS313" s="117"/>
      <c r="IT313" s="117"/>
      <c r="IU313" s="118"/>
      <c r="IV313" s="116"/>
    </row>
    <row r="314" spans="1:6" s="139" customFormat="1" ht="15.75">
      <c r="A314" s="120"/>
      <c r="B314" s="250"/>
      <c r="C314" s="106"/>
      <c r="D314" s="106"/>
      <c r="E314" s="112"/>
      <c r="F314" s="138"/>
    </row>
    <row r="315" spans="1:6" s="139" customFormat="1" ht="15.75">
      <c r="A315" s="127" t="s">
        <v>172</v>
      </c>
      <c r="B315" s="250" t="s">
        <v>152</v>
      </c>
      <c r="C315" s="106">
        <v>7</v>
      </c>
      <c r="D315" s="106">
        <v>3</v>
      </c>
      <c r="E315" s="112">
        <v>0.42857142857142855</v>
      </c>
      <c r="F315" s="138"/>
    </row>
    <row r="316" spans="1:6" s="139" customFormat="1" ht="15.75">
      <c r="A316" s="127"/>
      <c r="B316" s="250" t="s">
        <v>173</v>
      </c>
      <c r="C316" s="106" t="s">
        <v>58</v>
      </c>
      <c r="D316" s="106" t="s">
        <v>58</v>
      </c>
      <c r="E316" s="112" t="s">
        <v>58</v>
      </c>
      <c r="F316" s="138"/>
    </row>
    <row r="317" spans="1:6" s="139" customFormat="1" ht="15.75">
      <c r="A317" s="127"/>
      <c r="B317" s="250" t="s">
        <v>40</v>
      </c>
      <c r="C317" s="106" t="s">
        <v>58</v>
      </c>
      <c r="D317" s="106" t="s">
        <v>58</v>
      </c>
      <c r="E317" s="112" t="s">
        <v>58</v>
      </c>
      <c r="F317" s="138"/>
    </row>
    <row r="318" spans="1:6" s="139" customFormat="1" ht="15.75">
      <c r="A318" s="127"/>
      <c r="B318" s="250" t="s">
        <v>174</v>
      </c>
      <c r="C318" s="106" t="s">
        <v>58</v>
      </c>
      <c r="D318" s="106" t="s">
        <v>58</v>
      </c>
      <c r="E318" s="112" t="s">
        <v>58</v>
      </c>
      <c r="F318" s="138"/>
    </row>
    <row r="319" spans="1:6" s="139" customFormat="1" ht="15.75">
      <c r="A319" s="127"/>
      <c r="B319" s="250" t="s">
        <v>175</v>
      </c>
      <c r="C319" s="106">
        <v>9</v>
      </c>
      <c r="D319" s="106">
        <v>5</v>
      </c>
      <c r="E319" s="112">
        <v>0.5555555555555556</v>
      </c>
      <c r="F319" s="138"/>
    </row>
    <row r="320" spans="1:6" s="139" customFormat="1" ht="15.75">
      <c r="A320" s="127"/>
      <c r="B320" s="250" t="s">
        <v>176</v>
      </c>
      <c r="C320" s="106" t="s">
        <v>58</v>
      </c>
      <c r="D320" s="106" t="s">
        <v>58</v>
      </c>
      <c r="E320" s="112" t="s">
        <v>58</v>
      </c>
      <c r="F320" s="138"/>
    </row>
    <row r="321" spans="1:6" s="139" customFormat="1" ht="15.75">
      <c r="A321" s="127"/>
      <c r="B321" s="250" t="s">
        <v>177</v>
      </c>
      <c r="C321" s="106" t="s">
        <v>58</v>
      </c>
      <c r="D321" s="106" t="s">
        <v>58</v>
      </c>
      <c r="E321" s="112" t="s">
        <v>58</v>
      </c>
      <c r="F321" s="138"/>
    </row>
    <row r="322" spans="1:256" s="139" customFormat="1" ht="15.75">
      <c r="A322" s="111"/>
      <c r="B322" s="251" t="s">
        <v>178</v>
      </c>
      <c r="C322" s="107" t="s">
        <v>58</v>
      </c>
      <c r="D322" s="107" t="s">
        <v>58</v>
      </c>
      <c r="E322" s="108" t="s">
        <v>58</v>
      </c>
      <c r="F322" s="111"/>
      <c r="G322" s="110"/>
      <c r="H322" s="106"/>
      <c r="I322" s="106"/>
      <c r="J322" s="112"/>
      <c r="K322" s="111"/>
      <c r="L322" s="110"/>
      <c r="M322" s="106"/>
      <c r="N322" s="106"/>
      <c r="O322" s="112"/>
      <c r="P322" s="111"/>
      <c r="Q322" s="110"/>
      <c r="R322" s="106"/>
      <c r="S322" s="106"/>
      <c r="T322" s="112"/>
      <c r="U322" s="111"/>
      <c r="V322" s="110"/>
      <c r="W322" s="106"/>
      <c r="X322" s="106"/>
      <c r="Y322" s="112"/>
      <c r="Z322" s="111"/>
      <c r="AA322" s="110"/>
      <c r="AB322" s="106"/>
      <c r="AC322" s="106"/>
      <c r="AD322" s="112"/>
      <c r="AE322" s="111"/>
      <c r="AF322" s="110"/>
      <c r="AG322" s="106"/>
      <c r="AH322" s="106"/>
      <c r="AI322" s="112"/>
      <c r="AJ322" s="111"/>
      <c r="AK322" s="110"/>
      <c r="AL322" s="106"/>
      <c r="AM322" s="106"/>
      <c r="AN322" s="112"/>
      <c r="AO322" s="111"/>
      <c r="AP322" s="110"/>
      <c r="AQ322" s="106"/>
      <c r="AR322" s="106"/>
      <c r="AS322" s="112"/>
      <c r="AT322" s="111"/>
      <c r="AU322" s="110"/>
      <c r="AV322" s="106"/>
      <c r="AW322" s="106"/>
      <c r="AX322" s="112"/>
      <c r="AY322" s="111"/>
      <c r="AZ322" s="110"/>
      <c r="BA322" s="106"/>
      <c r="BB322" s="106"/>
      <c r="BC322" s="112"/>
      <c r="BD322" s="111"/>
      <c r="BE322" s="110"/>
      <c r="BF322" s="106"/>
      <c r="BG322" s="106"/>
      <c r="BH322" s="112"/>
      <c r="BI322" s="111"/>
      <c r="BJ322" s="110"/>
      <c r="BK322" s="106"/>
      <c r="BL322" s="106"/>
      <c r="BM322" s="112"/>
      <c r="BN322" s="111"/>
      <c r="BO322" s="110"/>
      <c r="BP322" s="106"/>
      <c r="BQ322" s="106"/>
      <c r="BR322" s="112"/>
      <c r="BS322" s="111"/>
      <c r="BT322" s="110"/>
      <c r="BU322" s="106"/>
      <c r="BV322" s="106"/>
      <c r="BW322" s="112"/>
      <c r="BX322" s="111"/>
      <c r="BY322" s="110"/>
      <c r="BZ322" s="106"/>
      <c r="CA322" s="106"/>
      <c r="CB322" s="112"/>
      <c r="CC322" s="111"/>
      <c r="CD322" s="110"/>
      <c r="CE322" s="106"/>
      <c r="CF322" s="106"/>
      <c r="CG322" s="112"/>
      <c r="CH322" s="111"/>
      <c r="CI322" s="110"/>
      <c r="CJ322" s="106"/>
      <c r="CK322" s="106"/>
      <c r="CL322" s="112"/>
      <c r="CM322" s="111"/>
      <c r="CN322" s="110"/>
      <c r="CO322" s="106"/>
      <c r="CP322" s="106"/>
      <c r="CQ322" s="112"/>
      <c r="CR322" s="111"/>
      <c r="CS322" s="110"/>
      <c r="CT322" s="106"/>
      <c r="CU322" s="106"/>
      <c r="CV322" s="112"/>
      <c r="CW322" s="111"/>
      <c r="CX322" s="110"/>
      <c r="CY322" s="106"/>
      <c r="CZ322" s="106"/>
      <c r="DA322" s="112"/>
      <c r="DB322" s="111"/>
      <c r="DC322" s="110"/>
      <c r="DD322" s="106"/>
      <c r="DE322" s="106"/>
      <c r="DF322" s="112"/>
      <c r="DG322" s="111"/>
      <c r="DH322" s="110"/>
      <c r="DI322" s="106"/>
      <c r="DJ322" s="106"/>
      <c r="DK322" s="112"/>
      <c r="DL322" s="111"/>
      <c r="DM322" s="110"/>
      <c r="DN322" s="106"/>
      <c r="DO322" s="106"/>
      <c r="DP322" s="112"/>
      <c r="DQ322" s="111"/>
      <c r="DR322" s="110"/>
      <c r="DS322" s="106"/>
      <c r="DT322" s="106"/>
      <c r="DU322" s="112"/>
      <c r="DV322" s="111"/>
      <c r="DW322" s="110"/>
      <c r="DX322" s="106"/>
      <c r="DY322" s="106"/>
      <c r="DZ322" s="112"/>
      <c r="EA322" s="111"/>
      <c r="EB322" s="110"/>
      <c r="EC322" s="106"/>
      <c r="ED322" s="106"/>
      <c r="EE322" s="112"/>
      <c r="EF322" s="111"/>
      <c r="EG322" s="110"/>
      <c r="EH322" s="106"/>
      <c r="EI322" s="106"/>
      <c r="EJ322" s="112"/>
      <c r="EK322" s="111"/>
      <c r="EL322" s="110"/>
      <c r="EM322" s="106"/>
      <c r="EN322" s="106"/>
      <c r="EO322" s="112"/>
      <c r="EP322" s="111"/>
      <c r="EQ322" s="110"/>
      <c r="ER322" s="106"/>
      <c r="ES322" s="106"/>
      <c r="ET322" s="112"/>
      <c r="EU322" s="111"/>
      <c r="EV322" s="110"/>
      <c r="EW322" s="106"/>
      <c r="EX322" s="106"/>
      <c r="EY322" s="112"/>
      <c r="EZ322" s="111"/>
      <c r="FA322" s="110"/>
      <c r="FB322" s="106"/>
      <c r="FC322" s="106"/>
      <c r="FD322" s="112"/>
      <c r="FE322" s="111"/>
      <c r="FF322" s="110"/>
      <c r="FG322" s="106"/>
      <c r="FH322" s="106"/>
      <c r="FI322" s="112"/>
      <c r="FJ322" s="111"/>
      <c r="FK322" s="110"/>
      <c r="FL322" s="106"/>
      <c r="FM322" s="106"/>
      <c r="FN322" s="112"/>
      <c r="FO322" s="111"/>
      <c r="FP322" s="110"/>
      <c r="FQ322" s="106"/>
      <c r="FR322" s="106"/>
      <c r="FS322" s="112"/>
      <c r="FT322" s="111"/>
      <c r="FU322" s="110"/>
      <c r="FV322" s="106"/>
      <c r="FW322" s="106"/>
      <c r="FX322" s="112"/>
      <c r="FY322" s="111"/>
      <c r="FZ322" s="110"/>
      <c r="GA322" s="106"/>
      <c r="GB322" s="106"/>
      <c r="GC322" s="112"/>
      <c r="GD322" s="111"/>
      <c r="GE322" s="110"/>
      <c r="GF322" s="106"/>
      <c r="GG322" s="106"/>
      <c r="GH322" s="112"/>
      <c r="GI322" s="111"/>
      <c r="GJ322" s="110"/>
      <c r="GK322" s="106"/>
      <c r="GL322" s="106"/>
      <c r="GM322" s="112"/>
      <c r="GN322" s="111"/>
      <c r="GO322" s="110"/>
      <c r="GP322" s="106"/>
      <c r="GQ322" s="106"/>
      <c r="GR322" s="112"/>
      <c r="GS322" s="111"/>
      <c r="GT322" s="110"/>
      <c r="GU322" s="106"/>
      <c r="GV322" s="106"/>
      <c r="GW322" s="112"/>
      <c r="GX322" s="111"/>
      <c r="GY322" s="110"/>
      <c r="GZ322" s="106"/>
      <c r="HA322" s="106"/>
      <c r="HB322" s="112"/>
      <c r="HC322" s="111"/>
      <c r="HD322" s="110"/>
      <c r="HE322" s="106"/>
      <c r="HF322" s="106"/>
      <c r="HG322" s="112"/>
      <c r="HH322" s="111"/>
      <c r="HI322" s="110"/>
      <c r="HJ322" s="106"/>
      <c r="HK322" s="106"/>
      <c r="HL322" s="112"/>
      <c r="HM322" s="111"/>
      <c r="HN322" s="110"/>
      <c r="HO322" s="106"/>
      <c r="HP322" s="106"/>
      <c r="HQ322" s="112"/>
      <c r="HR322" s="111"/>
      <c r="HS322" s="110"/>
      <c r="HT322" s="106"/>
      <c r="HU322" s="106"/>
      <c r="HV322" s="112"/>
      <c r="HW322" s="111"/>
      <c r="HX322" s="110"/>
      <c r="HY322" s="106"/>
      <c r="HZ322" s="106"/>
      <c r="IA322" s="112"/>
      <c r="IB322" s="111"/>
      <c r="IC322" s="110"/>
      <c r="ID322" s="106"/>
      <c r="IE322" s="106"/>
      <c r="IF322" s="112"/>
      <c r="IG322" s="111"/>
      <c r="IH322" s="110"/>
      <c r="II322" s="106"/>
      <c r="IJ322" s="106"/>
      <c r="IK322" s="112"/>
      <c r="IL322" s="111"/>
      <c r="IM322" s="110"/>
      <c r="IN322" s="106"/>
      <c r="IO322" s="106"/>
      <c r="IP322" s="112"/>
      <c r="IQ322" s="111"/>
      <c r="IR322" s="110"/>
      <c r="IS322" s="106"/>
      <c r="IT322" s="106"/>
      <c r="IU322" s="112"/>
      <c r="IV322" s="111"/>
    </row>
    <row r="323" spans="1:256" s="139" customFormat="1" ht="15.75">
      <c r="A323" s="113" t="s">
        <v>2035</v>
      </c>
      <c r="B323" s="280"/>
      <c r="C323" s="114">
        <v>33</v>
      </c>
      <c r="D323" s="114">
        <v>15</v>
      </c>
      <c r="E323" s="115">
        <f>D323/C323</f>
        <v>0.45454545454545453</v>
      </c>
      <c r="F323" s="116"/>
      <c r="G323" s="25"/>
      <c r="H323" s="117"/>
      <c r="I323" s="117"/>
      <c r="J323" s="118"/>
      <c r="K323" s="116"/>
      <c r="L323" s="25"/>
      <c r="M323" s="117"/>
      <c r="N323" s="117"/>
      <c r="O323" s="118"/>
      <c r="P323" s="116"/>
      <c r="Q323" s="25"/>
      <c r="R323" s="117"/>
      <c r="S323" s="117"/>
      <c r="T323" s="118"/>
      <c r="U323" s="116"/>
      <c r="V323" s="25"/>
      <c r="W323" s="117"/>
      <c r="X323" s="117"/>
      <c r="Y323" s="118"/>
      <c r="Z323" s="116"/>
      <c r="AA323" s="25"/>
      <c r="AB323" s="117"/>
      <c r="AC323" s="117"/>
      <c r="AD323" s="118"/>
      <c r="AE323" s="116"/>
      <c r="AF323" s="25"/>
      <c r="AG323" s="117"/>
      <c r="AH323" s="117"/>
      <c r="AI323" s="118"/>
      <c r="AJ323" s="116"/>
      <c r="AK323" s="25"/>
      <c r="AL323" s="117"/>
      <c r="AM323" s="117"/>
      <c r="AN323" s="118"/>
      <c r="AO323" s="116"/>
      <c r="AP323" s="25"/>
      <c r="AQ323" s="117"/>
      <c r="AR323" s="117"/>
      <c r="AS323" s="118"/>
      <c r="AT323" s="116"/>
      <c r="AU323" s="25"/>
      <c r="AV323" s="117"/>
      <c r="AW323" s="117"/>
      <c r="AX323" s="118"/>
      <c r="AY323" s="116"/>
      <c r="AZ323" s="25"/>
      <c r="BA323" s="117"/>
      <c r="BB323" s="117"/>
      <c r="BC323" s="118"/>
      <c r="BD323" s="116"/>
      <c r="BE323" s="25"/>
      <c r="BF323" s="117"/>
      <c r="BG323" s="117"/>
      <c r="BH323" s="118"/>
      <c r="BI323" s="116"/>
      <c r="BJ323" s="25"/>
      <c r="BK323" s="117"/>
      <c r="BL323" s="117"/>
      <c r="BM323" s="118"/>
      <c r="BN323" s="116"/>
      <c r="BO323" s="25"/>
      <c r="BP323" s="117"/>
      <c r="BQ323" s="117"/>
      <c r="BR323" s="118"/>
      <c r="BS323" s="116"/>
      <c r="BT323" s="25"/>
      <c r="BU323" s="117"/>
      <c r="BV323" s="117"/>
      <c r="BW323" s="118"/>
      <c r="BX323" s="116"/>
      <c r="BY323" s="25"/>
      <c r="BZ323" s="117"/>
      <c r="CA323" s="117"/>
      <c r="CB323" s="118"/>
      <c r="CC323" s="116"/>
      <c r="CD323" s="25"/>
      <c r="CE323" s="117"/>
      <c r="CF323" s="117"/>
      <c r="CG323" s="118"/>
      <c r="CH323" s="116"/>
      <c r="CI323" s="25"/>
      <c r="CJ323" s="117"/>
      <c r="CK323" s="117"/>
      <c r="CL323" s="118"/>
      <c r="CM323" s="116"/>
      <c r="CN323" s="25"/>
      <c r="CO323" s="117"/>
      <c r="CP323" s="117"/>
      <c r="CQ323" s="118"/>
      <c r="CR323" s="116"/>
      <c r="CS323" s="25"/>
      <c r="CT323" s="117"/>
      <c r="CU323" s="117"/>
      <c r="CV323" s="118"/>
      <c r="CW323" s="116"/>
      <c r="CX323" s="25"/>
      <c r="CY323" s="117"/>
      <c r="CZ323" s="117"/>
      <c r="DA323" s="118"/>
      <c r="DB323" s="116"/>
      <c r="DC323" s="25"/>
      <c r="DD323" s="117"/>
      <c r="DE323" s="117"/>
      <c r="DF323" s="118"/>
      <c r="DG323" s="116"/>
      <c r="DH323" s="25"/>
      <c r="DI323" s="117"/>
      <c r="DJ323" s="117"/>
      <c r="DK323" s="118"/>
      <c r="DL323" s="116"/>
      <c r="DM323" s="25"/>
      <c r="DN323" s="117"/>
      <c r="DO323" s="117"/>
      <c r="DP323" s="118"/>
      <c r="DQ323" s="116"/>
      <c r="DR323" s="25"/>
      <c r="DS323" s="117"/>
      <c r="DT323" s="117"/>
      <c r="DU323" s="118"/>
      <c r="DV323" s="116"/>
      <c r="DW323" s="25"/>
      <c r="DX323" s="117"/>
      <c r="DY323" s="117"/>
      <c r="DZ323" s="118"/>
      <c r="EA323" s="116"/>
      <c r="EB323" s="25"/>
      <c r="EC323" s="117"/>
      <c r="ED323" s="117"/>
      <c r="EE323" s="118"/>
      <c r="EF323" s="116"/>
      <c r="EG323" s="25"/>
      <c r="EH323" s="117"/>
      <c r="EI323" s="117"/>
      <c r="EJ323" s="118"/>
      <c r="EK323" s="116"/>
      <c r="EL323" s="25"/>
      <c r="EM323" s="117"/>
      <c r="EN323" s="117"/>
      <c r="EO323" s="118"/>
      <c r="EP323" s="116"/>
      <c r="EQ323" s="25"/>
      <c r="ER323" s="117"/>
      <c r="ES323" s="117"/>
      <c r="ET323" s="118"/>
      <c r="EU323" s="116"/>
      <c r="EV323" s="25"/>
      <c r="EW323" s="117"/>
      <c r="EX323" s="117"/>
      <c r="EY323" s="118"/>
      <c r="EZ323" s="116"/>
      <c r="FA323" s="25"/>
      <c r="FB323" s="117"/>
      <c r="FC323" s="117"/>
      <c r="FD323" s="118"/>
      <c r="FE323" s="116"/>
      <c r="FF323" s="25"/>
      <c r="FG323" s="117"/>
      <c r="FH323" s="117"/>
      <c r="FI323" s="118"/>
      <c r="FJ323" s="116"/>
      <c r="FK323" s="25"/>
      <c r="FL323" s="117"/>
      <c r="FM323" s="117"/>
      <c r="FN323" s="118"/>
      <c r="FO323" s="116"/>
      <c r="FP323" s="25"/>
      <c r="FQ323" s="117"/>
      <c r="FR323" s="117"/>
      <c r="FS323" s="118"/>
      <c r="FT323" s="116"/>
      <c r="FU323" s="25"/>
      <c r="FV323" s="117"/>
      <c r="FW323" s="117"/>
      <c r="FX323" s="118"/>
      <c r="FY323" s="116"/>
      <c r="FZ323" s="25"/>
      <c r="GA323" s="117"/>
      <c r="GB323" s="117"/>
      <c r="GC323" s="118"/>
      <c r="GD323" s="116"/>
      <c r="GE323" s="25"/>
      <c r="GF323" s="117"/>
      <c r="GG323" s="117"/>
      <c r="GH323" s="118"/>
      <c r="GI323" s="116"/>
      <c r="GJ323" s="25"/>
      <c r="GK323" s="117"/>
      <c r="GL323" s="117"/>
      <c r="GM323" s="118"/>
      <c r="GN323" s="116"/>
      <c r="GO323" s="25"/>
      <c r="GP323" s="117"/>
      <c r="GQ323" s="117"/>
      <c r="GR323" s="118"/>
      <c r="GS323" s="116"/>
      <c r="GT323" s="25"/>
      <c r="GU323" s="117"/>
      <c r="GV323" s="117"/>
      <c r="GW323" s="118"/>
      <c r="GX323" s="116"/>
      <c r="GY323" s="25"/>
      <c r="GZ323" s="117"/>
      <c r="HA323" s="117"/>
      <c r="HB323" s="118"/>
      <c r="HC323" s="116"/>
      <c r="HD323" s="25"/>
      <c r="HE323" s="117"/>
      <c r="HF323" s="117"/>
      <c r="HG323" s="118"/>
      <c r="HH323" s="116"/>
      <c r="HI323" s="25"/>
      <c r="HJ323" s="117"/>
      <c r="HK323" s="117"/>
      <c r="HL323" s="118"/>
      <c r="HM323" s="116"/>
      <c r="HN323" s="25"/>
      <c r="HO323" s="117"/>
      <c r="HP323" s="117"/>
      <c r="HQ323" s="118"/>
      <c r="HR323" s="116"/>
      <c r="HS323" s="25"/>
      <c r="HT323" s="117"/>
      <c r="HU323" s="117"/>
      <c r="HV323" s="118"/>
      <c r="HW323" s="116"/>
      <c r="HX323" s="25"/>
      <c r="HY323" s="117"/>
      <c r="HZ323" s="117"/>
      <c r="IA323" s="118"/>
      <c r="IB323" s="116"/>
      <c r="IC323" s="25"/>
      <c r="ID323" s="117"/>
      <c r="IE323" s="117"/>
      <c r="IF323" s="118"/>
      <c r="IG323" s="116"/>
      <c r="IH323" s="25"/>
      <c r="II323" s="117"/>
      <c r="IJ323" s="117"/>
      <c r="IK323" s="118"/>
      <c r="IL323" s="116"/>
      <c r="IM323" s="25"/>
      <c r="IN323" s="117"/>
      <c r="IO323" s="117"/>
      <c r="IP323" s="118"/>
      <c r="IQ323" s="116"/>
      <c r="IR323" s="25"/>
      <c r="IS323" s="117"/>
      <c r="IT323" s="117"/>
      <c r="IU323" s="118"/>
      <c r="IV323" s="116"/>
    </row>
    <row r="324" spans="1:6" s="139" customFormat="1" ht="15.75">
      <c r="A324" s="120"/>
      <c r="B324" s="250"/>
      <c r="C324" s="106"/>
      <c r="D324" s="106"/>
      <c r="E324" s="112"/>
      <c r="F324" s="138"/>
    </row>
    <row r="325" spans="1:6" s="139" customFormat="1" ht="15.75">
      <c r="A325" s="127" t="s">
        <v>179</v>
      </c>
      <c r="B325" s="250" t="s">
        <v>152</v>
      </c>
      <c r="C325" s="106">
        <v>7</v>
      </c>
      <c r="D325" s="106">
        <v>3</v>
      </c>
      <c r="E325" s="112">
        <v>0.42857142857142855</v>
      </c>
      <c r="F325" s="138"/>
    </row>
    <row r="326" spans="1:6" s="139" customFormat="1" ht="30.75">
      <c r="A326" s="120"/>
      <c r="B326" s="250" t="s">
        <v>180</v>
      </c>
      <c r="C326" s="106">
        <v>8</v>
      </c>
      <c r="D326" s="106">
        <v>3</v>
      </c>
      <c r="E326" s="112">
        <v>0.375</v>
      </c>
      <c r="F326" s="138"/>
    </row>
    <row r="327" spans="1:6" s="139" customFormat="1" ht="15.75">
      <c r="A327" s="120"/>
      <c r="B327" s="250" t="s">
        <v>40</v>
      </c>
      <c r="C327" s="106" t="s">
        <v>58</v>
      </c>
      <c r="D327" s="106" t="s">
        <v>58</v>
      </c>
      <c r="E327" s="112" t="s">
        <v>58</v>
      </c>
      <c r="F327" s="138"/>
    </row>
    <row r="328" spans="1:6" s="139" customFormat="1" ht="15.75">
      <c r="A328" s="120"/>
      <c r="B328" s="250" t="s">
        <v>181</v>
      </c>
      <c r="C328" s="106" t="s">
        <v>58</v>
      </c>
      <c r="D328" s="106" t="s">
        <v>58</v>
      </c>
      <c r="E328" s="112" t="s">
        <v>58</v>
      </c>
      <c r="F328" s="138"/>
    </row>
    <row r="329" spans="1:6" s="139" customFormat="1" ht="15.75">
      <c r="A329" s="120"/>
      <c r="B329" s="250" t="s">
        <v>182</v>
      </c>
      <c r="C329" s="106" t="s">
        <v>58</v>
      </c>
      <c r="D329" s="106" t="s">
        <v>58</v>
      </c>
      <c r="E329" s="112" t="s">
        <v>58</v>
      </c>
      <c r="F329" s="138"/>
    </row>
    <row r="330" spans="1:6" s="139" customFormat="1" ht="15.75">
      <c r="A330" s="120"/>
      <c r="B330" s="250" t="s">
        <v>175</v>
      </c>
      <c r="C330" s="106">
        <v>9</v>
      </c>
      <c r="D330" s="106">
        <v>7</v>
      </c>
      <c r="E330" s="112">
        <v>0.7777777777777778</v>
      </c>
      <c r="F330" s="138"/>
    </row>
    <row r="331" spans="1:6" s="139" customFormat="1" ht="15.75">
      <c r="A331" s="120"/>
      <c r="B331" s="250" t="s">
        <v>176</v>
      </c>
      <c r="C331" s="106" t="s">
        <v>58</v>
      </c>
      <c r="D331" s="106" t="s">
        <v>58</v>
      </c>
      <c r="E331" s="112" t="s">
        <v>58</v>
      </c>
      <c r="F331" s="138"/>
    </row>
    <row r="332" spans="1:6" s="139" customFormat="1" ht="15.75">
      <c r="A332" s="120"/>
      <c r="B332" s="250" t="s">
        <v>183</v>
      </c>
      <c r="C332" s="106" t="s">
        <v>58</v>
      </c>
      <c r="D332" s="106" t="s">
        <v>58</v>
      </c>
      <c r="E332" s="112" t="s">
        <v>58</v>
      </c>
      <c r="F332" s="138"/>
    </row>
    <row r="333" spans="1:6" s="139" customFormat="1" ht="15.75">
      <c r="A333" s="120"/>
      <c r="B333" s="250" t="s">
        <v>184</v>
      </c>
      <c r="C333" s="106" t="s">
        <v>58</v>
      </c>
      <c r="D333" s="106" t="s">
        <v>58</v>
      </c>
      <c r="E333" s="112" t="s">
        <v>58</v>
      </c>
      <c r="F333" s="138"/>
    </row>
    <row r="334" spans="1:256" s="139" customFormat="1" ht="15.75">
      <c r="A334" s="111"/>
      <c r="B334" s="251" t="s">
        <v>177</v>
      </c>
      <c r="C334" s="107" t="s">
        <v>58</v>
      </c>
      <c r="D334" s="107" t="s">
        <v>58</v>
      </c>
      <c r="E334" s="108" t="s">
        <v>58</v>
      </c>
      <c r="F334" s="111"/>
      <c r="G334" s="110"/>
      <c r="H334" s="106"/>
      <c r="I334" s="106"/>
      <c r="J334" s="112"/>
      <c r="K334" s="111"/>
      <c r="L334" s="110"/>
      <c r="M334" s="106"/>
      <c r="N334" s="106"/>
      <c r="O334" s="112"/>
      <c r="P334" s="111"/>
      <c r="Q334" s="110"/>
      <c r="R334" s="106"/>
      <c r="S334" s="106"/>
      <c r="T334" s="112"/>
      <c r="U334" s="111"/>
      <c r="V334" s="110"/>
      <c r="W334" s="106"/>
      <c r="X334" s="106"/>
      <c r="Y334" s="112"/>
      <c r="Z334" s="111"/>
      <c r="AA334" s="110"/>
      <c r="AB334" s="106"/>
      <c r="AC334" s="106"/>
      <c r="AD334" s="112"/>
      <c r="AE334" s="111"/>
      <c r="AF334" s="110"/>
      <c r="AG334" s="106"/>
      <c r="AH334" s="106"/>
      <c r="AI334" s="112"/>
      <c r="AJ334" s="111"/>
      <c r="AK334" s="110"/>
      <c r="AL334" s="106"/>
      <c r="AM334" s="106"/>
      <c r="AN334" s="112"/>
      <c r="AO334" s="111"/>
      <c r="AP334" s="110"/>
      <c r="AQ334" s="106"/>
      <c r="AR334" s="106"/>
      <c r="AS334" s="112"/>
      <c r="AT334" s="111"/>
      <c r="AU334" s="110"/>
      <c r="AV334" s="106"/>
      <c r="AW334" s="106"/>
      <c r="AX334" s="112"/>
      <c r="AY334" s="111"/>
      <c r="AZ334" s="110"/>
      <c r="BA334" s="106"/>
      <c r="BB334" s="106"/>
      <c r="BC334" s="112"/>
      <c r="BD334" s="111"/>
      <c r="BE334" s="110"/>
      <c r="BF334" s="106"/>
      <c r="BG334" s="106"/>
      <c r="BH334" s="112"/>
      <c r="BI334" s="111"/>
      <c r="BJ334" s="110"/>
      <c r="BK334" s="106"/>
      <c r="BL334" s="106"/>
      <c r="BM334" s="112"/>
      <c r="BN334" s="111"/>
      <c r="BO334" s="110"/>
      <c r="BP334" s="106"/>
      <c r="BQ334" s="106"/>
      <c r="BR334" s="112"/>
      <c r="BS334" s="111"/>
      <c r="BT334" s="110"/>
      <c r="BU334" s="106"/>
      <c r="BV334" s="106"/>
      <c r="BW334" s="112"/>
      <c r="BX334" s="111"/>
      <c r="BY334" s="110"/>
      <c r="BZ334" s="106"/>
      <c r="CA334" s="106"/>
      <c r="CB334" s="112"/>
      <c r="CC334" s="111"/>
      <c r="CD334" s="110"/>
      <c r="CE334" s="106"/>
      <c r="CF334" s="106"/>
      <c r="CG334" s="112"/>
      <c r="CH334" s="111"/>
      <c r="CI334" s="110"/>
      <c r="CJ334" s="106"/>
      <c r="CK334" s="106"/>
      <c r="CL334" s="112"/>
      <c r="CM334" s="111"/>
      <c r="CN334" s="110"/>
      <c r="CO334" s="106"/>
      <c r="CP334" s="106"/>
      <c r="CQ334" s="112"/>
      <c r="CR334" s="111"/>
      <c r="CS334" s="110"/>
      <c r="CT334" s="106"/>
      <c r="CU334" s="106"/>
      <c r="CV334" s="112"/>
      <c r="CW334" s="111"/>
      <c r="CX334" s="110"/>
      <c r="CY334" s="106"/>
      <c r="CZ334" s="106"/>
      <c r="DA334" s="112"/>
      <c r="DB334" s="111"/>
      <c r="DC334" s="110"/>
      <c r="DD334" s="106"/>
      <c r="DE334" s="106"/>
      <c r="DF334" s="112"/>
      <c r="DG334" s="111"/>
      <c r="DH334" s="110"/>
      <c r="DI334" s="106"/>
      <c r="DJ334" s="106"/>
      <c r="DK334" s="112"/>
      <c r="DL334" s="111"/>
      <c r="DM334" s="110"/>
      <c r="DN334" s="106"/>
      <c r="DO334" s="106"/>
      <c r="DP334" s="112"/>
      <c r="DQ334" s="111"/>
      <c r="DR334" s="110"/>
      <c r="DS334" s="106"/>
      <c r="DT334" s="106"/>
      <c r="DU334" s="112"/>
      <c r="DV334" s="111"/>
      <c r="DW334" s="110"/>
      <c r="DX334" s="106"/>
      <c r="DY334" s="106"/>
      <c r="DZ334" s="112"/>
      <c r="EA334" s="111"/>
      <c r="EB334" s="110"/>
      <c r="EC334" s="106"/>
      <c r="ED334" s="106"/>
      <c r="EE334" s="112"/>
      <c r="EF334" s="111"/>
      <c r="EG334" s="110"/>
      <c r="EH334" s="106"/>
      <c r="EI334" s="106"/>
      <c r="EJ334" s="112"/>
      <c r="EK334" s="111"/>
      <c r="EL334" s="110"/>
      <c r="EM334" s="106"/>
      <c r="EN334" s="106"/>
      <c r="EO334" s="112"/>
      <c r="EP334" s="111"/>
      <c r="EQ334" s="110"/>
      <c r="ER334" s="106"/>
      <c r="ES334" s="106"/>
      <c r="ET334" s="112"/>
      <c r="EU334" s="111"/>
      <c r="EV334" s="110"/>
      <c r="EW334" s="106"/>
      <c r="EX334" s="106"/>
      <c r="EY334" s="112"/>
      <c r="EZ334" s="111"/>
      <c r="FA334" s="110"/>
      <c r="FB334" s="106"/>
      <c r="FC334" s="106"/>
      <c r="FD334" s="112"/>
      <c r="FE334" s="111"/>
      <c r="FF334" s="110"/>
      <c r="FG334" s="106"/>
      <c r="FH334" s="106"/>
      <c r="FI334" s="112"/>
      <c r="FJ334" s="111"/>
      <c r="FK334" s="110"/>
      <c r="FL334" s="106"/>
      <c r="FM334" s="106"/>
      <c r="FN334" s="112"/>
      <c r="FO334" s="111"/>
      <c r="FP334" s="110"/>
      <c r="FQ334" s="106"/>
      <c r="FR334" s="106"/>
      <c r="FS334" s="112"/>
      <c r="FT334" s="111"/>
      <c r="FU334" s="110"/>
      <c r="FV334" s="106"/>
      <c r="FW334" s="106"/>
      <c r="FX334" s="112"/>
      <c r="FY334" s="111"/>
      <c r="FZ334" s="110"/>
      <c r="GA334" s="106"/>
      <c r="GB334" s="106"/>
      <c r="GC334" s="112"/>
      <c r="GD334" s="111"/>
      <c r="GE334" s="110"/>
      <c r="GF334" s="106"/>
      <c r="GG334" s="106"/>
      <c r="GH334" s="112"/>
      <c r="GI334" s="111"/>
      <c r="GJ334" s="110"/>
      <c r="GK334" s="106"/>
      <c r="GL334" s="106"/>
      <c r="GM334" s="112"/>
      <c r="GN334" s="111"/>
      <c r="GO334" s="110"/>
      <c r="GP334" s="106"/>
      <c r="GQ334" s="106"/>
      <c r="GR334" s="112"/>
      <c r="GS334" s="111"/>
      <c r="GT334" s="110"/>
      <c r="GU334" s="106"/>
      <c r="GV334" s="106"/>
      <c r="GW334" s="112"/>
      <c r="GX334" s="111"/>
      <c r="GY334" s="110"/>
      <c r="GZ334" s="106"/>
      <c r="HA334" s="106"/>
      <c r="HB334" s="112"/>
      <c r="HC334" s="111"/>
      <c r="HD334" s="110"/>
      <c r="HE334" s="106"/>
      <c r="HF334" s="106"/>
      <c r="HG334" s="112"/>
      <c r="HH334" s="111"/>
      <c r="HI334" s="110"/>
      <c r="HJ334" s="106"/>
      <c r="HK334" s="106"/>
      <c r="HL334" s="112"/>
      <c r="HM334" s="111"/>
      <c r="HN334" s="110"/>
      <c r="HO334" s="106"/>
      <c r="HP334" s="106"/>
      <c r="HQ334" s="112"/>
      <c r="HR334" s="111"/>
      <c r="HS334" s="110"/>
      <c r="HT334" s="106"/>
      <c r="HU334" s="106"/>
      <c r="HV334" s="112"/>
      <c r="HW334" s="111"/>
      <c r="HX334" s="110"/>
      <c r="HY334" s="106"/>
      <c r="HZ334" s="106"/>
      <c r="IA334" s="112"/>
      <c r="IB334" s="111"/>
      <c r="IC334" s="110"/>
      <c r="ID334" s="106"/>
      <c r="IE334" s="106"/>
      <c r="IF334" s="112"/>
      <c r="IG334" s="111"/>
      <c r="IH334" s="110"/>
      <c r="II334" s="106"/>
      <c r="IJ334" s="106"/>
      <c r="IK334" s="112"/>
      <c r="IL334" s="111"/>
      <c r="IM334" s="110"/>
      <c r="IN334" s="106"/>
      <c r="IO334" s="106"/>
      <c r="IP334" s="112"/>
      <c r="IQ334" s="111"/>
      <c r="IR334" s="110"/>
      <c r="IS334" s="106"/>
      <c r="IT334" s="106"/>
      <c r="IU334" s="112"/>
      <c r="IV334" s="111"/>
    </row>
    <row r="335" spans="1:256" s="139" customFormat="1" ht="15.75">
      <c r="A335" s="113" t="s">
        <v>2036</v>
      </c>
      <c r="B335" s="280"/>
      <c r="C335" s="114">
        <v>41</v>
      </c>
      <c r="D335" s="114">
        <v>21</v>
      </c>
      <c r="E335" s="115">
        <v>0.5121951219512195</v>
      </c>
      <c r="F335" s="116"/>
      <c r="G335" s="25"/>
      <c r="H335" s="117"/>
      <c r="I335" s="117"/>
      <c r="J335" s="118"/>
      <c r="K335" s="116"/>
      <c r="L335" s="25"/>
      <c r="M335" s="117"/>
      <c r="N335" s="117"/>
      <c r="O335" s="118"/>
      <c r="P335" s="116"/>
      <c r="Q335" s="25"/>
      <c r="R335" s="117"/>
      <c r="S335" s="117"/>
      <c r="T335" s="118"/>
      <c r="U335" s="116"/>
      <c r="V335" s="25"/>
      <c r="W335" s="117"/>
      <c r="X335" s="117"/>
      <c r="Y335" s="118"/>
      <c r="Z335" s="116"/>
      <c r="AA335" s="25"/>
      <c r="AB335" s="117"/>
      <c r="AC335" s="117"/>
      <c r="AD335" s="118"/>
      <c r="AE335" s="116"/>
      <c r="AF335" s="25"/>
      <c r="AG335" s="117"/>
      <c r="AH335" s="117"/>
      <c r="AI335" s="118"/>
      <c r="AJ335" s="116"/>
      <c r="AK335" s="25"/>
      <c r="AL335" s="117"/>
      <c r="AM335" s="117"/>
      <c r="AN335" s="118"/>
      <c r="AO335" s="116"/>
      <c r="AP335" s="25"/>
      <c r="AQ335" s="117"/>
      <c r="AR335" s="117"/>
      <c r="AS335" s="118"/>
      <c r="AT335" s="116"/>
      <c r="AU335" s="25"/>
      <c r="AV335" s="117"/>
      <c r="AW335" s="117"/>
      <c r="AX335" s="118"/>
      <c r="AY335" s="116"/>
      <c r="AZ335" s="25"/>
      <c r="BA335" s="117"/>
      <c r="BB335" s="117"/>
      <c r="BC335" s="118"/>
      <c r="BD335" s="116"/>
      <c r="BE335" s="25"/>
      <c r="BF335" s="117"/>
      <c r="BG335" s="117"/>
      <c r="BH335" s="118"/>
      <c r="BI335" s="116"/>
      <c r="BJ335" s="25"/>
      <c r="BK335" s="117"/>
      <c r="BL335" s="117"/>
      <c r="BM335" s="118"/>
      <c r="BN335" s="116"/>
      <c r="BO335" s="25"/>
      <c r="BP335" s="117"/>
      <c r="BQ335" s="117"/>
      <c r="BR335" s="118"/>
      <c r="BS335" s="116"/>
      <c r="BT335" s="25"/>
      <c r="BU335" s="117"/>
      <c r="BV335" s="117"/>
      <c r="BW335" s="118"/>
      <c r="BX335" s="116"/>
      <c r="BY335" s="25"/>
      <c r="BZ335" s="117"/>
      <c r="CA335" s="117"/>
      <c r="CB335" s="118"/>
      <c r="CC335" s="116"/>
      <c r="CD335" s="25"/>
      <c r="CE335" s="117"/>
      <c r="CF335" s="117"/>
      <c r="CG335" s="118"/>
      <c r="CH335" s="116"/>
      <c r="CI335" s="25"/>
      <c r="CJ335" s="117"/>
      <c r="CK335" s="117"/>
      <c r="CL335" s="118"/>
      <c r="CM335" s="116"/>
      <c r="CN335" s="25"/>
      <c r="CO335" s="117"/>
      <c r="CP335" s="117"/>
      <c r="CQ335" s="118"/>
      <c r="CR335" s="116"/>
      <c r="CS335" s="25"/>
      <c r="CT335" s="117"/>
      <c r="CU335" s="117"/>
      <c r="CV335" s="118"/>
      <c r="CW335" s="116"/>
      <c r="CX335" s="25"/>
      <c r="CY335" s="117"/>
      <c r="CZ335" s="117"/>
      <c r="DA335" s="118"/>
      <c r="DB335" s="116"/>
      <c r="DC335" s="25"/>
      <c r="DD335" s="117"/>
      <c r="DE335" s="117"/>
      <c r="DF335" s="118"/>
      <c r="DG335" s="116"/>
      <c r="DH335" s="25"/>
      <c r="DI335" s="117"/>
      <c r="DJ335" s="117"/>
      <c r="DK335" s="118"/>
      <c r="DL335" s="116"/>
      <c r="DM335" s="25"/>
      <c r="DN335" s="117"/>
      <c r="DO335" s="117"/>
      <c r="DP335" s="118"/>
      <c r="DQ335" s="116"/>
      <c r="DR335" s="25"/>
      <c r="DS335" s="117"/>
      <c r="DT335" s="117"/>
      <c r="DU335" s="118"/>
      <c r="DV335" s="116"/>
      <c r="DW335" s="25"/>
      <c r="DX335" s="117"/>
      <c r="DY335" s="117"/>
      <c r="DZ335" s="118"/>
      <c r="EA335" s="116"/>
      <c r="EB335" s="25"/>
      <c r="EC335" s="117"/>
      <c r="ED335" s="117"/>
      <c r="EE335" s="118"/>
      <c r="EF335" s="116"/>
      <c r="EG335" s="25"/>
      <c r="EH335" s="117"/>
      <c r="EI335" s="117"/>
      <c r="EJ335" s="118"/>
      <c r="EK335" s="116"/>
      <c r="EL335" s="25"/>
      <c r="EM335" s="117"/>
      <c r="EN335" s="117"/>
      <c r="EO335" s="118"/>
      <c r="EP335" s="116"/>
      <c r="EQ335" s="25"/>
      <c r="ER335" s="117"/>
      <c r="ES335" s="117"/>
      <c r="ET335" s="118"/>
      <c r="EU335" s="116"/>
      <c r="EV335" s="25"/>
      <c r="EW335" s="117"/>
      <c r="EX335" s="117"/>
      <c r="EY335" s="118"/>
      <c r="EZ335" s="116"/>
      <c r="FA335" s="25"/>
      <c r="FB335" s="117"/>
      <c r="FC335" s="117"/>
      <c r="FD335" s="118"/>
      <c r="FE335" s="116"/>
      <c r="FF335" s="25"/>
      <c r="FG335" s="117"/>
      <c r="FH335" s="117"/>
      <c r="FI335" s="118"/>
      <c r="FJ335" s="116"/>
      <c r="FK335" s="25"/>
      <c r="FL335" s="117"/>
      <c r="FM335" s="117"/>
      <c r="FN335" s="118"/>
      <c r="FO335" s="116"/>
      <c r="FP335" s="25"/>
      <c r="FQ335" s="117"/>
      <c r="FR335" s="117"/>
      <c r="FS335" s="118"/>
      <c r="FT335" s="116"/>
      <c r="FU335" s="25"/>
      <c r="FV335" s="117"/>
      <c r="FW335" s="117"/>
      <c r="FX335" s="118"/>
      <c r="FY335" s="116"/>
      <c r="FZ335" s="25"/>
      <c r="GA335" s="117"/>
      <c r="GB335" s="117"/>
      <c r="GC335" s="118"/>
      <c r="GD335" s="116"/>
      <c r="GE335" s="25"/>
      <c r="GF335" s="117"/>
      <c r="GG335" s="117"/>
      <c r="GH335" s="118"/>
      <c r="GI335" s="116"/>
      <c r="GJ335" s="25"/>
      <c r="GK335" s="117"/>
      <c r="GL335" s="117"/>
      <c r="GM335" s="118"/>
      <c r="GN335" s="116"/>
      <c r="GO335" s="25"/>
      <c r="GP335" s="117"/>
      <c r="GQ335" s="117"/>
      <c r="GR335" s="118"/>
      <c r="GS335" s="116"/>
      <c r="GT335" s="25"/>
      <c r="GU335" s="117"/>
      <c r="GV335" s="117"/>
      <c r="GW335" s="118"/>
      <c r="GX335" s="116"/>
      <c r="GY335" s="25"/>
      <c r="GZ335" s="117"/>
      <c r="HA335" s="117"/>
      <c r="HB335" s="118"/>
      <c r="HC335" s="116"/>
      <c r="HD335" s="25"/>
      <c r="HE335" s="117"/>
      <c r="HF335" s="117"/>
      <c r="HG335" s="118"/>
      <c r="HH335" s="116"/>
      <c r="HI335" s="25"/>
      <c r="HJ335" s="117"/>
      <c r="HK335" s="117"/>
      <c r="HL335" s="118"/>
      <c r="HM335" s="116"/>
      <c r="HN335" s="25"/>
      <c r="HO335" s="117"/>
      <c r="HP335" s="117"/>
      <c r="HQ335" s="118"/>
      <c r="HR335" s="116"/>
      <c r="HS335" s="25"/>
      <c r="HT335" s="117"/>
      <c r="HU335" s="117"/>
      <c r="HV335" s="118"/>
      <c r="HW335" s="116"/>
      <c r="HX335" s="25"/>
      <c r="HY335" s="117"/>
      <c r="HZ335" s="117"/>
      <c r="IA335" s="118"/>
      <c r="IB335" s="116"/>
      <c r="IC335" s="25"/>
      <c r="ID335" s="117"/>
      <c r="IE335" s="117"/>
      <c r="IF335" s="118"/>
      <c r="IG335" s="116"/>
      <c r="IH335" s="25"/>
      <c r="II335" s="117"/>
      <c r="IJ335" s="117"/>
      <c r="IK335" s="118"/>
      <c r="IL335" s="116"/>
      <c r="IM335" s="25"/>
      <c r="IN335" s="117"/>
      <c r="IO335" s="117"/>
      <c r="IP335" s="118"/>
      <c r="IQ335" s="116"/>
      <c r="IR335" s="25"/>
      <c r="IS335" s="117"/>
      <c r="IT335" s="117"/>
      <c r="IU335" s="118"/>
      <c r="IV335" s="116"/>
    </row>
    <row r="336" spans="1:6" s="139" customFormat="1" ht="15.75">
      <c r="A336" s="120"/>
      <c r="B336" s="250"/>
      <c r="C336" s="106"/>
      <c r="D336" s="106"/>
      <c r="E336" s="112"/>
      <c r="F336" s="138"/>
    </row>
    <row r="337" spans="1:6" s="139" customFormat="1" ht="15.75">
      <c r="A337" s="175" t="s">
        <v>185</v>
      </c>
      <c r="B337" s="250" t="s">
        <v>152</v>
      </c>
      <c r="C337" s="106">
        <v>6</v>
      </c>
      <c r="D337" s="107">
        <v>4</v>
      </c>
      <c r="E337" s="108">
        <v>0.6666666666666666</v>
      </c>
      <c r="F337" s="138"/>
    </row>
    <row r="338" spans="1:6" s="139" customFormat="1" ht="15.75">
      <c r="A338" s="104"/>
      <c r="B338" s="250" t="s">
        <v>173</v>
      </c>
      <c r="C338" s="106" t="s">
        <v>58</v>
      </c>
      <c r="D338" s="107" t="s">
        <v>58</v>
      </c>
      <c r="E338" s="108" t="s">
        <v>58</v>
      </c>
      <c r="F338" s="138"/>
    </row>
    <row r="339" spans="1:6" s="139" customFormat="1" ht="30.75">
      <c r="A339" s="104"/>
      <c r="B339" s="250" t="s">
        <v>186</v>
      </c>
      <c r="C339" s="106" t="s">
        <v>58</v>
      </c>
      <c r="D339" s="107" t="s">
        <v>58</v>
      </c>
      <c r="E339" s="108" t="s">
        <v>58</v>
      </c>
      <c r="F339" s="138"/>
    </row>
    <row r="340" spans="1:6" s="139" customFormat="1" ht="15.75">
      <c r="A340" s="104"/>
      <c r="B340" s="250" t="s">
        <v>40</v>
      </c>
      <c r="C340" s="106" t="s">
        <v>58</v>
      </c>
      <c r="D340" s="107" t="s">
        <v>58</v>
      </c>
      <c r="E340" s="108" t="s">
        <v>58</v>
      </c>
      <c r="F340" s="138"/>
    </row>
    <row r="341" spans="1:6" s="139" customFormat="1" ht="15.75">
      <c r="A341" s="104"/>
      <c r="B341" s="250" t="s">
        <v>181</v>
      </c>
      <c r="C341" s="106" t="s">
        <v>58</v>
      </c>
      <c r="D341" s="107" t="s">
        <v>58</v>
      </c>
      <c r="E341" s="108" t="s">
        <v>58</v>
      </c>
      <c r="F341" s="138"/>
    </row>
    <row r="342" spans="1:6" s="139" customFormat="1" ht="15.75">
      <c r="A342" s="104"/>
      <c r="B342" s="250" t="s">
        <v>187</v>
      </c>
      <c r="C342" s="106" t="s">
        <v>58</v>
      </c>
      <c r="D342" s="107" t="s">
        <v>58</v>
      </c>
      <c r="E342" s="108" t="s">
        <v>58</v>
      </c>
      <c r="F342" s="138"/>
    </row>
    <row r="343" spans="1:6" s="139" customFormat="1" ht="15.75">
      <c r="A343" s="104"/>
      <c r="B343" s="250" t="s">
        <v>175</v>
      </c>
      <c r="C343" s="106" t="s">
        <v>58</v>
      </c>
      <c r="D343" s="107" t="s">
        <v>58</v>
      </c>
      <c r="E343" s="108" t="s">
        <v>58</v>
      </c>
      <c r="F343" s="138"/>
    </row>
    <row r="344" spans="1:6" s="139" customFormat="1" ht="15.75">
      <c r="A344" s="104"/>
      <c r="B344" s="250" t="s">
        <v>188</v>
      </c>
      <c r="C344" s="106" t="s">
        <v>58</v>
      </c>
      <c r="D344" s="107" t="s">
        <v>58</v>
      </c>
      <c r="E344" s="108" t="s">
        <v>58</v>
      </c>
      <c r="F344" s="138"/>
    </row>
    <row r="345" spans="1:6" s="139" customFormat="1" ht="15.75">
      <c r="A345" s="104"/>
      <c r="B345" s="250" t="s">
        <v>189</v>
      </c>
      <c r="C345" s="106">
        <v>16</v>
      </c>
      <c r="D345" s="107">
        <v>12</v>
      </c>
      <c r="E345" s="108">
        <v>0.75</v>
      </c>
      <c r="F345" s="138"/>
    </row>
    <row r="346" spans="1:6" s="139" customFormat="1" ht="15.75">
      <c r="A346" s="104"/>
      <c r="B346" s="250" t="s">
        <v>33</v>
      </c>
      <c r="C346" s="106">
        <v>7</v>
      </c>
      <c r="D346" s="107">
        <v>1</v>
      </c>
      <c r="E346" s="108">
        <v>0.14285714285714285</v>
      </c>
      <c r="F346" s="138"/>
    </row>
    <row r="347" spans="1:256" s="139" customFormat="1" ht="15.75">
      <c r="A347" s="111"/>
      <c r="B347" s="251" t="s">
        <v>177</v>
      </c>
      <c r="C347" s="107">
        <v>5</v>
      </c>
      <c r="D347" s="107">
        <v>0</v>
      </c>
      <c r="E347" s="108">
        <v>0</v>
      </c>
      <c r="F347" s="111"/>
      <c r="G347" s="110"/>
      <c r="H347" s="106"/>
      <c r="I347" s="106"/>
      <c r="J347" s="112"/>
      <c r="K347" s="111"/>
      <c r="L347" s="110"/>
      <c r="M347" s="106"/>
      <c r="N347" s="106"/>
      <c r="O347" s="112"/>
      <c r="P347" s="111"/>
      <c r="Q347" s="110"/>
      <c r="R347" s="106"/>
      <c r="S347" s="106"/>
      <c r="T347" s="112"/>
      <c r="U347" s="111"/>
      <c r="V347" s="110"/>
      <c r="W347" s="106"/>
      <c r="X347" s="106"/>
      <c r="Y347" s="112"/>
      <c r="Z347" s="111"/>
      <c r="AA347" s="110"/>
      <c r="AB347" s="106"/>
      <c r="AC347" s="106"/>
      <c r="AD347" s="112"/>
      <c r="AE347" s="111"/>
      <c r="AF347" s="110"/>
      <c r="AG347" s="106"/>
      <c r="AH347" s="106"/>
      <c r="AI347" s="112"/>
      <c r="AJ347" s="111"/>
      <c r="AK347" s="110"/>
      <c r="AL347" s="106"/>
      <c r="AM347" s="106"/>
      <c r="AN347" s="112"/>
      <c r="AO347" s="111"/>
      <c r="AP347" s="110"/>
      <c r="AQ347" s="106"/>
      <c r="AR347" s="106"/>
      <c r="AS347" s="112"/>
      <c r="AT347" s="111"/>
      <c r="AU347" s="110"/>
      <c r="AV347" s="106"/>
      <c r="AW347" s="106"/>
      <c r="AX347" s="112"/>
      <c r="AY347" s="111"/>
      <c r="AZ347" s="110"/>
      <c r="BA347" s="106"/>
      <c r="BB347" s="106"/>
      <c r="BC347" s="112"/>
      <c r="BD347" s="111"/>
      <c r="BE347" s="110"/>
      <c r="BF347" s="106"/>
      <c r="BG347" s="106"/>
      <c r="BH347" s="112"/>
      <c r="BI347" s="111"/>
      <c r="BJ347" s="110"/>
      <c r="BK347" s="106"/>
      <c r="BL347" s="106"/>
      <c r="BM347" s="112"/>
      <c r="BN347" s="111"/>
      <c r="BO347" s="110"/>
      <c r="BP347" s="106"/>
      <c r="BQ347" s="106"/>
      <c r="BR347" s="112"/>
      <c r="BS347" s="111"/>
      <c r="BT347" s="110"/>
      <c r="BU347" s="106"/>
      <c r="BV347" s="106"/>
      <c r="BW347" s="112"/>
      <c r="BX347" s="111"/>
      <c r="BY347" s="110"/>
      <c r="BZ347" s="106"/>
      <c r="CA347" s="106"/>
      <c r="CB347" s="112"/>
      <c r="CC347" s="111"/>
      <c r="CD347" s="110"/>
      <c r="CE347" s="106"/>
      <c r="CF347" s="106"/>
      <c r="CG347" s="112"/>
      <c r="CH347" s="111"/>
      <c r="CI347" s="110"/>
      <c r="CJ347" s="106"/>
      <c r="CK347" s="106"/>
      <c r="CL347" s="112"/>
      <c r="CM347" s="111"/>
      <c r="CN347" s="110"/>
      <c r="CO347" s="106"/>
      <c r="CP347" s="106"/>
      <c r="CQ347" s="112"/>
      <c r="CR347" s="111"/>
      <c r="CS347" s="110"/>
      <c r="CT347" s="106"/>
      <c r="CU347" s="106"/>
      <c r="CV347" s="112"/>
      <c r="CW347" s="111"/>
      <c r="CX347" s="110"/>
      <c r="CY347" s="106"/>
      <c r="CZ347" s="106"/>
      <c r="DA347" s="112"/>
      <c r="DB347" s="111"/>
      <c r="DC347" s="110"/>
      <c r="DD347" s="106"/>
      <c r="DE347" s="106"/>
      <c r="DF347" s="112"/>
      <c r="DG347" s="111"/>
      <c r="DH347" s="110"/>
      <c r="DI347" s="106"/>
      <c r="DJ347" s="106"/>
      <c r="DK347" s="112"/>
      <c r="DL347" s="111"/>
      <c r="DM347" s="110"/>
      <c r="DN347" s="106"/>
      <c r="DO347" s="106"/>
      <c r="DP347" s="112"/>
      <c r="DQ347" s="111"/>
      <c r="DR347" s="110"/>
      <c r="DS347" s="106"/>
      <c r="DT347" s="106"/>
      <c r="DU347" s="112"/>
      <c r="DV347" s="111"/>
      <c r="DW347" s="110"/>
      <c r="DX347" s="106"/>
      <c r="DY347" s="106"/>
      <c r="DZ347" s="112"/>
      <c r="EA347" s="111"/>
      <c r="EB347" s="110"/>
      <c r="EC347" s="106"/>
      <c r="ED347" s="106"/>
      <c r="EE347" s="112"/>
      <c r="EF347" s="111"/>
      <c r="EG347" s="110"/>
      <c r="EH347" s="106"/>
      <c r="EI347" s="106"/>
      <c r="EJ347" s="112"/>
      <c r="EK347" s="111"/>
      <c r="EL347" s="110"/>
      <c r="EM347" s="106"/>
      <c r="EN347" s="106"/>
      <c r="EO347" s="112"/>
      <c r="EP347" s="111"/>
      <c r="EQ347" s="110"/>
      <c r="ER347" s="106"/>
      <c r="ES347" s="106"/>
      <c r="ET347" s="112"/>
      <c r="EU347" s="111"/>
      <c r="EV347" s="110"/>
      <c r="EW347" s="106"/>
      <c r="EX347" s="106"/>
      <c r="EY347" s="112"/>
      <c r="EZ347" s="111"/>
      <c r="FA347" s="110"/>
      <c r="FB347" s="106"/>
      <c r="FC347" s="106"/>
      <c r="FD347" s="112"/>
      <c r="FE347" s="111"/>
      <c r="FF347" s="110"/>
      <c r="FG347" s="106"/>
      <c r="FH347" s="106"/>
      <c r="FI347" s="112"/>
      <c r="FJ347" s="111"/>
      <c r="FK347" s="110"/>
      <c r="FL347" s="106"/>
      <c r="FM347" s="106"/>
      <c r="FN347" s="112"/>
      <c r="FO347" s="111"/>
      <c r="FP347" s="110"/>
      <c r="FQ347" s="106"/>
      <c r="FR347" s="106"/>
      <c r="FS347" s="112"/>
      <c r="FT347" s="111"/>
      <c r="FU347" s="110"/>
      <c r="FV347" s="106"/>
      <c r="FW347" s="106"/>
      <c r="FX347" s="112"/>
      <c r="FY347" s="111"/>
      <c r="FZ347" s="110"/>
      <c r="GA347" s="106"/>
      <c r="GB347" s="106"/>
      <c r="GC347" s="112"/>
      <c r="GD347" s="111"/>
      <c r="GE347" s="110"/>
      <c r="GF347" s="106"/>
      <c r="GG347" s="106"/>
      <c r="GH347" s="112"/>
      <c r="GI347" s="111"/>
      <c r="GJ347" s="110"/>
      <c r="GK347" s="106"/>
      <c r="GL347" s="106"/>
      <c r="GM347" s="112"/>
      <c r="GN347" s="111"/>
      <c r="GO347" s="110"/>
      <c r="GP347" s="106"/>
      <c r="GQ347" s="106"/>
      <c r="GR347" s="112"/>
      <c r="GS347" s="111"/>
      <c r="GT347" s="110"/>
      <c r="GU347" s="106"/>
      <c r="GV347" s="106"/>
      <c r="GW347" s="112"/>
      <c r="GX347" s="111"/>
      <c r="GY347" s="110"/>
      <c r="GZ347" s="106"/>
      <c r="HA347" s="106"/>
      <c r="HB347" s="112"/>
      <c r="HC347" s="111"/>
      <c r="HD347" s="110"/>
      <c r="HE347" s="106"/>
      <c r="HF347" s="106"/>
      <c r="HG347" s="112"/>
      <c r="HH347" s="111"/>
      <c r="HI347" s="110"/>
      <c r="HJ347" s="106"/>
      <c r="HK347" s="106"/>
      <c r="HL347" s="112"/>
      <c r="HM347" s="111"/>
      <c r="HN347" s="110"/>
      <c r="HO347" s="106"/>
      <c r="HP347" s="106"/>
      <c r="HQ347" s="112"/>
      <c r="HR347" s="111"/>
      <c r="HS347" s="110"/>
      <c r="HT347" s="106"/>
      <c r="HU347" s="106"/>
      <c r="HV347" s="112"/>
      <c r="HW347" s="111"/>
      <c r="HX347" s="110"/>
      <c r="HY347" s="106"/>
      <c r="HZ347" s="106"/>
      <c r="IA347" s="112"/>
      <c r="IB347" s="111"/>
      <c r="IC347" s="110"/>
      <c r="ID347" s="106"/>
      <c r="IE347" s="106"/>
      <c r="IF347" s="112"/>
      <c r="IG347" s="111"/>
      <c r="IH347" s="110"/>
      <c r="II347" s="106"/>
      <c r="IJ347" s="106"/>
      <c r="IK347" s="112"/>
      <c r="IL347" s="111"/>
      <c r="IM347" s="110"/>
      <c r="IN347" s="106"/>
      <c r="IO347" s="106"/>
      <c r="IP347" s="112"/>
      <c r="IQ347" s="111"/>
      <c r="IR347" s="110"/>
      <c r="IS347" s="106"/>
      <c r="IT347" s="106"/>
      <c r="IU347" s="112"/>
      <c r="IV347" s="111"/>
    </row>
    <row r="348" spans="1:256" s="139" customFormat="1" ht="15.75">
      <c r="A348" s="113" t="s">
        <v>2037</v>
      </c>
      <c r="B348" s="280"/>
      <c r="C348" s="114">
        <v>49</v>
      </c>
      <c r="D348" s="114">
        <v>25</v>
      </c>
      <c r="E348" s="115">
        <v>0.5102040816326531</v>
      </c>
      <c r="F348" s="116"/>
      <c r="G348" s="25"/>
      <c r="H348" s="117"/>
      <c r="I348" s="117"/>
      <c r="J348" s="118"/>
      <c r="K348" s="116"/>
      <c r="L348" s="25"/>
      <c r="M348" s="117"/>
      <c r="N348" s="117"/>
      <c r="O348" s="118"/>
      <c r="P348" s="116"/>
      <c r="Q348" s="25"/>
      <c r="R348" s="117"/>
      <c r="S348" s="117"/>
      <c r="T348" s="118"/>
      <c r="U348" s="116"/>
      <c r="V348" s="25"/>
      <c r="W348" s="117"/>
      <c r="X348" s="117"/>
      <c r="Y348" s="118"/>
      <c r="Z348" s="116"/>
      <c r="AA348" s="25"/>
      <c r="AB348" s="117"/>
      <c r="AC348" s="117"/>
      <c r="AD348" s="118"/>
      <c r="AE348" s="116"/>
      <c r="AF348" s="25"/>
      <c r="AG348" s="117"/>
      <c r="AH348" s="117"/>
      <c r="AI348" s="118"/>
      <c r="AJ348" s="116"/>
      <c r="AK348" s="25"/>
      <c r="AL348" s="117"/>
      <c r="AM348" s="117"/>
      <c r="AN348" s="118"/>
      <c r="AO348" s="116"/>
      <c r="AP348" s="25"/>
      <c r="AQ348" s="117"/>
      <c r="AR348" s="117"/>
      <c r="AS348" s="118"/>
      <c r="AT348" s="116"/>
      <c r="AU348" s="25"/>
      <c r="AV348" s="117"/>
      <c r="AW348" s="117"/>
      <c r="AX348" s="118"/>
      <c r="AY348" s="116"/>
      <c r="AZ348" s="25"/>
      <c r="BA348" s="117"/>
      <c r="BB348" s="117"/>
      <c r="BC348" s="118"/>
      <c r="BD348" s="116"/>
      <c r="BE348" s="25"/>
      <c r="BF348" s="117"/>
      <c r="BG348" s="117"/>
      <c r="BH348" s="118"/>
      <c r="BI348" s="116"/>
      <c r="BJ348" s="25"/>
      <c r="BK348" s="117"/>
      <c r="BL348" s="117"/>
      <c r="BM348" s="118"/>
      <c r="BN348" s="116"/>
      <c r="BO348" s="25"/>
      <c r="BP348" s="117"/>
      <c r="BQ348" s="117"/>
      <c r="BR348" s="118"/>
      <c r="BS348" s="116"/>
      <c r="BT348" s="25"/>
      <c r="BU348" s="117"/>
      <c r="BV348" s="117"/>
      <c r="BW348" s="118"/>
      <c r="BX348" s="116"/>
      <c r="BY348" s="25"/>
      <c r="BZ348" s="117"/>
      <c r="CA348" s="117"/>
      <c r="CB348" s="118"/>
      <c r="CC348" s="116"/>
      <c r="CD348" s="25"/>
      <c r="CE348" s="117"/>
      <c r="CF348" s="117"/>
      <c r="CG348" s="118"/>
      <c r="CH348" s="116"/>
      <c r="CI348" s="25"/>
      <c r="CJ348" s="117"/>
      <c r="CK348" s="117"/>
      <c r="CL348" s="118"/>
      <c r="CM348" s="116"/>
      <c r="CN348" s="25"/>
      <c r="CO348" s="117"/>
      <c r="CP348" s="117"/>
      <c r="CQ348" s="118"/>
      <c r="CR348" s="116"/>
      <c r="CS348" s="25"/>
      <c r="CT348" s="117"/>
      <c r="CU348" s="117"/>
      <c r="CV348" s="118"/>
      <c r="CW348" s="116"/>
      <c r="CX348" s="25"/>
      <c r="CY348" s="117"/>
      <c r="CZ348" s="117"/>
      <c r="DA348" s="118"/>
      <c r="DB348" s="116"/>
      <c r="DC348" s="25"/>
      <c r="DD348" s="117"/>
      <c r="DE348" s="117"/>
      <c r="DF348" s="118"/>
      <c r="DG348" s="116"/>
      <c r="DH348" s="25"/>
      <c r="DI348" s="117"/>
      <c r="DJ348" s="117"/>
      <c r="DK348" s="118"/>
      <c r="DL348" s="116"/>
      <c r="DM348" s="25"/>
      <c r="DN348" s="117"/>
      <c r="DO348" s="117"/>
      <c r="DP348" s="118"/>
      <c r="DQ348" s="116"/>
      <c r="DR348" s="25"/>
      <c r="DS348" s="117"/>
      <c r="DT348" s="117"/>
      <c r="DU348" s="118"/>
      <c r="DV348" s="116"/>
      <c r="DW348" s="25"/>
      <c r="DX348" s="117"/>
      <c r="DY348" s="117"/>
      <c r="DZ348" s="118"/>
      <c r="EA348" s="116"/>
      <c r="EB348" s="25"/>
      <c r="EC348" s="117"/>
      <c r="ED348" s="117"/>
      <c r="EE348" s="118"/>
      <c r="EF348" s="116"/>
      <c r="EG348" s="25"/>
      <c r="EH348" s="117"/>
      <c r="EI348" s="117"/>
      <c r="EJ348" s="118"/>
      <c r="EK348" s="116"/>
      <c r="EL348" s="25"/>
      <c r="EM348" s="117"/>
      <c r="EN348" s="117"/>
      <c r="EO348" s="118"/>
      <c r="EP348" s="116"/>
      <c r="EQ348" s="25"/>
      <c r="ER348" s="117"/>
      <c r="ES348" s="117"/>
      <c r="ET348" s="118"/>
      <c r="EU348" s="116"/>
      <c r="EV348" s="25"/>
      <c r="EW348" s="117"/>
      <c r="EX348" s="117"/>
      <c r="EY348" s="118"/>
      <c r="EZ348" s="116"/>
      <c r="FA348" s="25"/>
      <c r="FB348" s="117"/>
      <c r="FC348" s="117"/>
      <c r="FD348" s="118"/>
      <c r="FE348" s="116"/>
      <c r="FF348" s="25"/>
      <c r="FG348" s="117"/>
      <c r="FH348" s="117"/>
      <c r="FI348" s="118"/>
      <c r="FJ348" s="116"/>
      <c r="FK348" s="25"/>
      <c r="FL348" s="117"/>
      <c r="FM348" s="117"/>
      <c r="FN348" s="118"/>
      <c r="FO348" s="116"/>
      <c r="FP348" s="25"/>
      <c r="FQ348" s="117"/>
      <c r="FR348" s="117"/>
      <c r="FS348" s="118"/>
      <c r="FT348" s="116"/>
      <c r="FU348" s="25"/>
      <c r="FV348" s="117"/>
      <c r="FW348" s="117"/>
      <c r="FX348" s="118"/>
      <c r="FY348" s="116"/>
      <c r="FZ348" s="25"/>
      <c r="GA348" s="117"/>
      <c r="GB348" s="117"/>
      <c r="GC348" s="118"/>
      <c r="GD348" s="116"/>
      <c r="GE348" s="25"/>
      <c r="GF348" s="117"/>
      <c r="GG348" s="117"/>
      <c r="GH348" s="118"/>
      <c r="GI348" s="116"/>
      <c r="GJ348" s="25"/>
      <c r="GK348" s="117"/>
      <c r="GL348" s="117"/>
      <c r="GM348" s="118"/>
      <c r="GN348" s="116"/>
      <c r="GO348" s="25"/>
      <c r="GP348" s="117"/>
      <c r="GQ348" s="117"/>
      <c r="GR348" s="118"/>
      <c r="GS348" s="116"/>
      <c r="GT348" s="25"/>
      <c r="GU348" s="117"/>
      <c r="GV348" s="117"/>
      <c r="GW348" s="118"/>
      <c r="GX348" s="116"/>
      <c r="GY348" s="25"/>
      <c r="GZ348" s="117"/>
      <c r="HA348" s="117"/>
      <c r="HB348" s="118"/>
      <c r="HC348" s="116"/>
      <c r="HD348" s="25"/>
      <c r="HE348" s="117"/>
      <c r="HF348" s="117"/>
      <c r="HG348" s="118"/>
      <c r="HH348" s="116"/>
      <c r="HI348" s="25"/>
      <c r="HJ348" s="117"/>
      <c r="HK348" s="117"/>
      <c r="HL348" s="118"/>
      <c r="HM348" s="116"/>
      <c r="HN348" s="25"/>
      <c r="HO348" s="117"/>
      <c r="HP348" s="117"/>
      <c r="HQ348" s="118"/>
      <c r="HR348" s="116"/>
      <c r="HS348" s="25"/>
      <c r="HT348" s="117"/>
      <c r="HU348" s="117"/>
      <c r="HV348" s="118"/>
      <c r="HW348" s="116"/>
      <c r="HX348" s="25"/>
      <c r="HY348" s="117"/>
      <c r="HZ348" s="117"/>
      <c r="IA348" s="118"/>
      <c r="IB348" s="116"/>
      <c r="IC348" s="25"/>
      <c r="ID348" s="117"/>
      <c r="IE348" s="117"/>
      <c r="IF348" s="118"/>
      <c r="IG348" s="116"/>
      <c r="IH348" s="25"/>
      <c r="II348" s="117"/>
      <c r="IJ348" s="117"/>
      <c r="IK348" s="118"/>
      <c r="IL348" s="116"/>
      <c r="IM348" s="25"/>
      <c r="IN348" s="117"/>
      <c r="IO348" s="117"/>
      <c r="IP348" s="118"/>
      <c r="IQ348" s="116"/>
      <c r="IR348" s="25"/>
      <c r="IS348" s="117"/>
      <c r="IT348" s="117"/>
      <c r="IU348" s="118"/>
      <c r="IV348" s="116"/>
    </row>
    <row r="349" spans="1:6" s="139" customFormat="1" ht="15.75">
      <c r="A349" s="120"/>
      <c r="B349" s="250"/>
      <c r="C349" s="106"/>
      <c r="D349" s="107"/>
      <c r="E349" s="108"/>
      <c r="F349" s="138"/>
    </row>
    <row r="350" spans="1:6" s="139" customFormat="1" ht="15.75">
      <c r="A350" s="296" t="s">
        <v>190</v>
      </c>
      <c r="B350" s="250" t="s">
        <v>152</v>
      </c>
      <c r="C350" s="106">
        <v>13</v>
      </c>
      <c r="D350" s="107">
        <v>6</v>
      </c>
      <c r="E350" s="108">
        <v>0.46153846153846156</v>
      </c>
      <c r="F350" s="138"/>
    </row>
    <row r="351" spans="1:6" s="139" customFormat="1" ht="15.75">
      <c r="A351" s="120"/>
      <c r="B351" s="250" t="s">
        <v>173</v>
      </c>
      <c r="C351" s="106" t="s">
        <v>58</v>
      </c>
      <c r="D351" s="107" t="s">
        <v>58</v>
      </c>
      <c r="E351" s="108" t="s">
        <v>58</v>
      </c>
      <c r="F351" s="138"/>
    </row>
    <row r="352" spans="1:6" s="139" customFormat="1" ht="30.75">
      <c r="A352" s="120"/>
      <c r="B352" s="250" t="s">
        <v>186</v>
      </c>
      <c r="C352" s="106">
        <v>14</v>
      </c>
      <c r="D352" s="107">
        <v>7</v>
      </c>
      <c r="E352" s="108">
        <v>0.5</v>
      </c>
      <c r="F352" s="138"/>
    </row>
    <row r="353" spans="1:6" s="139" customFormat="1" ht="15.75">
      <c r="A353" s="120"/>
      <c r="B353" s="250" t="s">
        <v>40</v>
      </c>
      <c r="C353" s="106">
        <v>5</v>
      </c>
      <c r="D353" s="107">
        <v>4</v>
      </c>
      <c r="E353" s="108">
        <v>0.8</v>
      </c>
      <c r="F353" s="138"/>
    </row>
    <row r="354" spans="1:6" s="139" customFormat="1" ht="15.75">
      <c r="A354" s="120"/>
      <c r="B354" s="250" t="s">
        <v>181</v>
      </c>
      <c r="C354" s="106" t="s">
        <v>58</v>
      </c>
      <c r="D354" s="107" t="s">
        <v>58</v>
      </c>
      <c r="E354" s="108" t="s">
        <v>58</v>
      </c>
      <c r="F354" s="138"/>
    </row>
    <row r="355" spans="1:6" s="139" customFormat="1" ht="15.75">
      <c r="A355" s="120"/>
      <c r="B355" s="250" t="s">
        <v>187</v>
      </c>
      <c r="C355" s="106" t="s">
        <v>58</v>
      </c>
      <c r="D355" s="107" t="s">
        <v>58</v>
      </c>
      <c r="E355" s="108" t="s">
        <v>58</v>
      </c>
      <c r="F355" s="138"/>
    </row>
    <row r="356" spans="1:6" s="139" customFormat="1" ht="15.75">
      <c r="A356" s="120"/>
      <c r="B356" s="250" t="s">
        <v>175</v>
      </c>
      <c r="C356" s="106">
        <v>19</v>
      </c>
      <c r="D356" s="107">
        <v>8</v>
      </c>
      <c r="E356" s="108">
        <v>0.42105263157894735</v>
      </c>
      <c r="F356" s="138"/>
    </row>
    <row r="357" spans="1:6" s="139" customFormat="1" ht="15.75">
      <c r="A357" s="120"/>
      <c r="B357" s="250" t="s">
        <v>191</v>
      </c>
      <c r="C357" s="106" t="s">
        <v>58</v>
      </c>
      <c r="D357" s="107" t="s">
        <v>58</v>
      </c>
      <c r="E357" s="108" t="s">
        <v>58</v>
      </c>
      <c r="F357" s="138"/>
    </row>
    <row r="358" spans="1:6" s="139" customFormat="1" ht="15.75">
      <c r="A358" s="120"/>
      <c r="B358" s="251" t="s">
        <v>33</v>
      </c>
      <c r="C358" s="106">
        <v>7</v>
      </c>
      <c r="D358" s="107">
        <v>2</v>
      </c>
      <c r="E358" s="108">
        <v>0.2857142857142857</v>
      </c>
      <c r="F358" s="138"/>
    </row>
    <row r="359" spans="1:6" s="139" customFormat="1" ht="15.75">
      <c r="A359" s="113" t="s">
        <v>2038</v>
      </c>
      <c r="B359" s="280"/>
      <c r="C359" s="114">
        <v>69</v>
      </c>
      <c r="D359" s="114">
        <v>30</v>
      </c>
      <c r="E359" s="115">
        <v>0.43478260869565216</v>
      </c>
      <c r="F359" s="138"/>
    </row>
    <row r="360" spans="1:6" s="139" customFormat="1" ht="15.75">
      <c r="A360" s="120"/>
      <c r="B360" s="250"/>
      <c r="C360" s="106"/>
      <c r="D360" s="107"/>
      <c r="E360" s="108"/>
      <c r="F360" s="138"/>
    </row>
    <row r="361" spans="1:6" s="139" customFormat="1" ht="15.75">
      <c r="A361" s="140" t="s">
        <v>192</v>
      </c>
      <c r="B361" s="250" t="s">
        <v>40</v>
      </c>
      <c r="C361" s="106">
        <v>15</v>
      </c>
      <c r="D361" s="107">
        <v>9</v>
      </c>
      <c r="E361" s="108">
        <v>0.6</v>
      </c>
      <c r="F361" s="138"/>
    </row>
    <row r="362" spans="1:6" s="139" customFormat="1" ht="15.75">
      <c r="A362" s="140"/>
      <c r="B362" s="250" t="s">
        <v>48</v>
      </c>
      <c r="C362" s="106" t="s">
        <v>58</v>
      </c>
      <c r="D362" s="107" t="s">
        <v>58</v>
      </c>
      <c r="E362" s="108" t="s">
        <v>58</v>
      </c>
      <c r="F362" s="138"/>
    </row>
    <row r="363" spans="1:6" s="139" customFormat="1" ht="15.75">
      <c r="A363" s="140"/>
      <c r="B363" s="250" t="s">
        <v>61</v>
      </c>
      <c r="C363" s="106">
        <v>14</v>
      </c>
      <c r="D363" s="107">
        <v>8</v>
      </c>
      <c r="E363" s="108">
        <v>0.5714285714285714</v>
      </c>
      <c r="F363" s="138"/>
    </row>
    <row r="364" spans="1:6" s="139" customFormat="1" ht="15.75">
      <c r="A364" s="140"/>
      <c r="B364" s="250" t="s">
        <v>193</v>
      </c>
      <c r="C364" s="106">
        <v>28</v>
      </c>
      <c r="D364" s="107">
        <v>14</v>
      </c>
      <c r="E364" s="108">
        <v>0.5</v>
      </c>
      <c r="F364" s="138"/>
    </row>
    <row r="365" spans="1:6" s="139" customFormat="1" ht="15.75">
      <c r="A365" s="140"/>
      <c r="B365" s="250" t="s">
        <v>194</v>
      </c>
      <c r="C365" s="106" t="s">
        <v>58</v>
      </c>
      <c r="D365" s="107" t="s">
        <v>58</v>
      </c>
      <c r="E365" s="108" t="s">
        <v>58</v>
      </c>
      <c r="F365" s="138"/>
    </row>
    <row r="366" spans="1:6" s="139" customFormat="1" ht="15.75">
      <c r="A366" s="140"/>
      <c r="B366" s="250" t="s">
        <v>31</v>
      </c>
      <c r="C366" s="106">
        <v>6</v>
      </c>
      <c r="D366" s="107">
        <v>3</v>
      </c>
      <c r="E366" s="108">
        <v>0.5</v>
      </c>
      <c r="F366" s="138"/>
    </row>
    <row r="367" spans="1:6" s="139" customFormat="1" ht="15.75">
      <c r="A367" s="140"/>
      <c r="B367" s="251" t="s">
        <v>127</v>
      </c>
      <c r="C367" s="106">
        <v>11</v>
      </c>
      <c r="D367" s="107">
        <v>6</v>
      </c>
      <c r="E367" s="108">
        <v>0.5454545454545454</v>
      </c>
      <c r="F367" s="138"/>
    </row>
    <row r="368" spans="1:6" s="139" customFormat="1" ht="15.75">
      <c r="A368" s="113" t="s">
        <v>195</v>
      </c>
      <c r="B368" s="280"/>
      <c r="C368" s="114">
        <v>79</v>
      </c>
      <c r="D368" s="114">
        <v>42</v>
      </c>
      <c r="E368" s="115">
        <v>0.5316455696202531</v>
      </c>
      <c r="F368" s="138"/>
    </row>
    <row r="369" spans="1:6" s="139" customFormat="1" ht="15.75">
      <c r="A369" s="120"/>
      <c r="B369" s="250"/>
      <c r="C369" s="106" t="s">
        <v>2</v>
      </c>
      <c r="D369" s="107"/>
      <c r="E369" s="108"/>
      <c r="F369" s="138"/>
    </row>
    <row r="370" spans="1:6" s="139" customFormat="1" ht="15.75">
      <c r="A370" s="120" t="s">
        <v>196</v>
      </c>
      <c r="B370" s="250" t="s">
        <v>120</v>
      </c>
      <c r="C370" s="106" t="s">
        <v>58</v>
      </c>
      <c r="D370" s="107" t="s">
        <v>58</v>
      </c>
      <c r="E370" s="108" t="s">
        <v>58</v>
      </c>
      <c r="F370" s="138"/>
    </row>
    <row r="371" spans="1:6" s="139" customFormat="1" ht="15.75">
      <c r="A371" s="120"/>
      <c r="B371" s="250" t="s">
        <v>21</v>
      </c>
      <c r="C371" s="106" t="s">
        <v>58</v>
      </c>
      <c r="D371" s="107" t="s">
        <v>58</v>
      </c>
      <c r="E371" s="108" t="s">
        <v>58</v>
      </c>
      <c r="F371" s="138"/>
    </row>
    <row r="372" spans="1:6" s="139" customFormat="1" ht="15.75">
      <c r="A372" s="120"/>
      <c r="B372" s="250" t="s">
        <v>197</v>
      </c>
      <c r="C372" s="106">
        <v>7</v>
      </c>
      <c r="D372" s="107">
        <v>3</v>
      </c>
      <c r="E372" s="108">
        <v>0.42857142857142855</v>
      </c>
      <c r="F372" s="138"/>
    </row>
    <row r="373" spans="1:6" s="139" customFormat="1" ht="15.75">
      <c r="A373" s="120"/>
      <c r="B373" s="250" t="s">
        <v>198</v>
      </c>
      <c r="C373" s="106">
        <v>9</v>
      </c>
      <c r="D373" s="107">
        <v>5</v>
      </c>
      <c r="E373" s="108">
        <v>0.5555555555555556</v>
      </c>
      <c r="F373" s="138"/>
    </row>
    <row r="374" spans="1:6" s="139" customFormat="1" ht="15.75">
      <c r="A374" s="120"/>
      <c r="B374" s="250" t="s">
        <v>33</v>
      </c>
      <c r="C374" s="106">
        <v>17</v>
      </c>
      <c r="D374" s="107">
        <v>11</v>
      </c>
      <c r="E374" s="108">
        <v>0.6470588235294118</v>
      </c>
      <c r="F374" s="138"/>
    </row>
    <row r="375" spans="1:6" s="139" customFormat="1" ht="15.75">
      <c r="A375" s="120"/>
      <c r="B375" s="251" t="s">
        <v>177</v>
      </c>
      <c r="C375" s="106" t="s">
        <v>58</v>
      </c>
      <c r="D375" s="107" t="s">
        <v>58</v>
      </c>
      <c r="E375" s="108" t="s">
        <v>58</v>
      </c>
      <c r="F375" s="138"/>
    </row>
    <row r="376" spans="1:6" s="139" customFormat="1" ht="15.75">
      <c r="A376" s="113" t="s">
        <v>199</v>
      </c>
      <c r="B376" s="280"/>
      <c r="C376" s="114">
        <v>38</v>
      </c>
      <c r="D376" s="114">
        <v>21</v>
      </c>
      <c r="E376" s="115">
        <v>0.5526315789473685</v>
      </c>
      <c r="F376" s="138"/>
    </row>
    <row r="377" spans="1:6" s="139" customFormat="1" ht="15.75">
      <c r="A377" s="120"/>
      <c r="B377" s="250"/>
      <c r="C377" s="106"/>
      <c r="D377" s="107"/>
      <c r="E377" s="108"/>
      <c r="F377" s="138"/>
    </row>
    <row r="378" spans="1:6" s="139" customFormat="1" ht="15.75">
      <c r="A378" s="140" t="s">
        <v>200</v>
      </c>
      <c r="B378" s="250" t="s">
        <v>201</v>
      </c>
      <c r="C378" s="106">
        <v>16</v>
      </c>
      <c r="D378" s="107">
        <v>5</v>
      </c>
      <c r="E378" s="108">
        <v>0.3125</v>
      </c>
      <c r="F378" s="138"/>
    </row>
    <row r="379" spans="1:6" s="139" customFormat="1" ht="30.75">
      <c r="A379" s="140"/>
      <c r="B379" s="250" t="s">
        <v>202</v>
      </c>
      <c r="C379" s="106">
        <v>8</v>
      </c>
      <c r="D379" s="107">
        <v>2</v>
      </c>
      <c r="E379" s="108">
        <v>0.25</v>
      </c>
      <c r="F379" s="138"/>
    </row>
    <row r="380" spans="1:6" s="139" customFormat="1" ht="15.75">
      <c r="A380" s="140"/>
      <c r="B380" s="250" t="s">
        <v>203</v>
      </c>
      <c r="C380" s="106" t="s">
        <v>58</v>
      </c>
      <c r="D380" s="107" t="s">
        <v>58</v>
      </c>
      <c r="E380" s="108" t="s">
        <v>58</v>
      </c>
      <c r="F380" s="138"/>
    </row>
    <row r="381" spans="1:6" s="139" customFormat="1" ht="15.75">
      <c r="A381" s="113" t="s">
        <v>204</v>
      </c>
      <c r="B381" s="280"/>
      <c r="C381" s="114">
        <v>26</v>
      </c>
      <c r="D381" s="114">
        <v>7</v>
      </c>
      <c r="E381" s="115">
        <v>0.2692307692307692</v>
      </c>
      <c r="F381" s="138"/>
    </row>
    <row r="382" spans="1:6" s="139" customFormat="1" ht="15.75">
      <c r="A382" s="120"/>
      <c r="B382" s="250"/>
      <c r="C382" s="106"/>
      <c r="D382" s="107"/>
      <c r="E382" s="108"/>
      <c r="F382" s="138"/>
    </row>
    <row r="383" spans="1:6" s="139" customFormat="1" ht="15.75">
      <c r="A383" s="104" t="s">
        <v>205</v>
      </c>
      <c r="B383" s="250" t="s">
        <v>61</v>
      </c>
      <c r="C383" s="106" t="s">
        <v>58</v>
      </c>
      <c r="D383" s="107" t="s">
        <v>58</v>
      </c>
      <c r="E383" s="108" t="s">
        <v>58</v>
      </c>
      <c r="F383" s="138"/>
    </row>
    <row r="384" spans="1:6" s="139" customFormat="1" ht="15.75">
      <c r="A384" s="104"/>
      <c r="B384" s="250" t="s">
        <v>48</v>
      </c>
      <c r="C384" s="106" t="s">
        <v>58</v>
      </c>
      <c r="D384" s="107" t="s">
        <v>58</v>
      </c>
      <c r="E384" s="108" t="s">
        <v>58</v>
      </c>
      <c r="F384" s="138"/>
    </row>
    <row r="385" spans="1:6" s="139" customFormat="1" ht="15.75">
      <c r="A385" s="104"/>
      <c r="B385" s="250" t="s">
        <v>136</v>
      </c>
      <c r="C385" s="106">
        <v>5</v>
      </c>
      <c r="D385" s="107">
        <v>2</v>
      </c>
      <c r="E385" s="108">
        <v>0.4</v>
      </c>
      <c r="F385" s="138"/>
    </row>
    <row r="386" spans="1:6" s="139" customFormat="1" ht="15.75">
      <c r="A386" s="104"/>
      <c r="B386" s="251" t="s">
        <v>206</v>
      </c>
      <c r="C386" s="106" t="s">
        <v>58</v>
      </c>
      <c r="D386" s="107" t="s">
        <v>58</v>
      </c>
      <c r="E386" s="108" t="s">
        <v>58</v>
      </c>
      <c r="F386" s="138"/>
    </row>
    <row r="387" spans="1:6" s="139" customFormat="1" ht="15.75">
      <c r="A387" s="113" t="s">
        <v>207</v>
      </c>
      <c r="B387" s="280"/>
      <c r="C387" s="114">
        <v>13</v>
      </c>
      <c r="D387" s="114">
        <v>7</v>
      </c>
      <c r="E387" s="115">
        <v>0.5384615384615384</v>
      </c>
      <c r="F387" s="138"/>
    </row>
    <row r="388" spans="1:6" s="139" customFormat="1" ht="15.75">
      <c r="A388" s="120"/>
      <c r="B388" s="250"/>
      <c r="C388" s="106"/>
      <c r="D388" s="107"/>
      <c r="E388" s="108"/>
      <c r="F388" s="138"/>
    </row>
    <row r="389" spans="1:6" s="139" customFormat="1" ht="15.75">
      <c r="A389" s="111" t="s">
        <v>208</v>
      </c>
      <c r="B389" s="251" t="s">
        <v>48</v>
      </c>
      <c r="C389" s="107" t="s">
        <v>58</v>
      </c>
      <c r="D389" s="107" t="s">
        <v>58</v>
      </c>
      <c r="E389" s="108" t="s">
        <v>58</v>
      </c>
      <c r="F389" s="138"/>
    </row>
    <row r="390" spans="1:6" s="139" customFormat="1" ht="15.75">
      <c r="A390" s="111"/>
      <c r="B390" s="251" t="s">
        <v>33</v>
      </c>
      <c r="C390" s="107">
        <v>9</v>
      </c>
      <c r="D390" s="107">
        <v>4</v>
      </c>
      <c r="E390" s="108">
        <v>0.4444444444444444</v>
      </c>
      <c r="F390" s="138"/>
    </row>
    <row r="391" spans="1:6" s="139" customFormat="1" ht="15.75">
      <c r="A391" s="361" t="s">
        <v>209</v>
      </c>
      <c r="B391" s="280"/>
      <c r="C391" s="114">
        <v>11</v>
      </c>
      <c r="D391" s="114">
        <v>5</v>
      </c>
      <c r="E391" s="115">
        <v>0.45454545454545453</v>
      </c>
      <c r="F391" s="138"/>
    </row>
    <row r="392" spans="1:6" s="139" customFormat="1" ht="15.75">
      <c r="A392" s="120"/>
      <c r="B392" s="250"/>
      <c r="C392" s="106"/>
      <c r="D392" s="107"/>
      <c r="E392" s="108"/>
      <c r="F392" s="138"/>
    </row>
    <row r="393" spans="1:6" s="139" customFormat="1" ht="15.75">
      <c r="A393" s="111" t="s">
        <v>210</v>
      </c>
      <c r="B393" s="251" t="s">
        <v>40</v>
      </c>
      <c r="C393" s="107" t="s">
        <v>58</v>
      </c>
      <c r="D393" s="107" t="s">
        <v>58</v>
      </c>
      <c r="E393" s="108" t="s">
        <v>58</v>
      </c>
      <c r="F393" s="138"/>
    </row>
    <row r="394" spans="1:6" s="139" customFormat="1" ht="15.75">
      <c r="A394" s="111"/>
      <c r="B394" s="251" t="s">
        <v>48</v>
      </c>
      <c r="C394" s="107" t="s">
        <v>58</v>
      </c>
      <c r="D394" s="107" t="s">
        <v>58</v>
      </c>
      <c r="E394" s="108" t="s">
        <v>58</v>
      </c>
      <c r="F394" s="138"/>
    </row>
    <row r="395" spans="1:6" s="139" customFormat="1" ht="15.75">
      <c r="A395" s="111"/>
      <c r="B395" s="251" t="s">
        <v>136</v>
      </c>
      <c r="C395" s="107" t="s">
        <v>58</v>
      </c>
      <c r="D395" s="107" t="s">
        <v>58</v>
      </c>
      <c r="E395" s="108" t="s">
        <v>58</v>
      </c>
      <c r="F395" s="138"/>
    </row>
    <row r="396" spans="1:6" s="139" customFormat="1" ht="15.75">
      <c r="A396" s="111"/>
      <c r="B396" s="251" t="s">
        <v>206</v>
      </c>
      <c r="C396" s="107" t="s">
        <v>58</v>
      </c>
      <c r="D396" s="107" t="s">
        <v>58</v>
      </c>
      <c r="E396" s="108" t="s">
        <v>58</v>
      </c>
      <c r="F396" s="138"/>
    </row>
    <row r="397" spans="1:6" s="139" customFormat="1" ht="15.75">
      <c r="A397" s="111"/>
      <c r="B397" s="251" t="s">
        <v>33</v>
      </c>
      <c r="C397" s="107" t="s">
        <v>58</v>
      </c>
      <c r="D397" s="107" t="s">
        <v>58</v>
      </c>
      <c r="E397" s="108" t="s">
        <v>58</v>
      </c>
      <c r="F397" s="138"/>
    </row>
    <row r="398" spans="1:6" s="139" customFormat="1" ht="15.75">
      <c r="A398" s="361" t="s">
        <v>211</v>
      </c>
      <c r="B398" s="280"/>
      <c r="C398" s="114">
        <v>7</v>
      </c>
      <c r="D398" s="114">
        <v>1</v>
      </c>
      <c r="E398" s="115">
        <v>0.14285714285714285</v>
      </c>
      <c r="F398" s="138"/>
    </row>
    <row r="399" spans="1:6" s="139" customFormat="1" ht="15.75">
      <c r="A399" s="120"/>
      <c r="B399" s="250"/>
      <c r="C399" s="106"/>
      <c r="D399" s="107"/>
      <c r="E399" s="108"/>
      <c r="F399" s="138"/>
    </row>
    <row r="400" spans="1:6" s="139" customFormat="1" ht="15.75">
      <c r="A400" s="140" t="s">
        <v>212</v>
      </c>
      <c r="B400" s="250" t="s">
        <v>213</v>
      </c>
      <c r="C400" s="106">
        <v>11</v>
      </c>
      <c r="D400" s="107">
        <v>5</v>
      </c>
      <c r="E400" s="108">
        <v>0.45454545454545453</v>
      </c>
      <c r="F400" s="138"/>
    </row>
    <row r="401" spans="1:6" s="139" customFormat="1" ht="15.75">
      <c r="A401" s="140"/>
      <c r="B401" s="250" t="s">
        <v>21</v>
      </c>
      <c r="C401" s="106">
        <v>7</v>
      </c>
      <c r="D401" s="107">
        <v>2</v>
      </c>
      <c r="E401" s="108">
        <v>0.2857142857142857</v>
      </c>
      <c r="F401" s="138"/>
    </row>
    <row r="402" spans="1:6" s="139" customFormat="1" ht="15.75">
      <c r="A402" s="140"/>
      <c r="B402" s="250" t="s">
        <v>206</v>
      </c>
      <c r="C402" s="106">
        <v>8</v>
      </c>
      <c r="D402" s="107">
        <v>5</v>
      </c>
      <c r="E402" s="108">
        <v>0.625</v>
      </c>
      <c r="F402" s="138"/>
    </row>
    <row r="403" spans="1:6" s="139" customFormat="1" ht="15.75">
      <c r="A403" s="140"/>
      <c r="B403" s="250" t="s">
        <v>214</v>
      </c>
      <c r="C403" s="106" t="s">
        <v>58</v>
      </c>
      <c r="D403" s="107" t="s">
        <v>58</v>
      </c>
      <c r="E403" s="108" t="s">
        <v>58</v>
      </c>
      <c r="F403" s="138"/>
    </row>
    <row r="404" spans="1:6" s="139" customFormat="1" ht="15.75">
      <c r="A404" s="140"/>
      <c r="B404" s="250" t="s">
        <v>215</v>
      </c>
      <c r="C404" s="106" t="s">
        <v>58</v>
      </c>
      <c r="D404" s="107" t="s">
        <v>58</v>
      </c>
      <c r="E404" s="108" t="s">
        <v>58</v>
      </c>
      <c r="F404" s="138"/>
    </row>
    <row r="405" spans="1:6" s="139" customFormat="1" ht="15.75">
      <c r="A405" s="140"/>
      <c r="B405" s="250" t="s">
        <v>81</v>
      </c>
      <c r="C405" s="106">
        <v>29</v>
      </c>
      <c r="D405" s="107">
        <v>13</v>
      </c>
      <c r="E405" s="108">
        <v>0.4482758620689655</v>
      </c>
      <c r="F405" s="138"/>
    </row>
    <row r="406" spans="1:6" s="139" customFormat="1" ht="15.75">
      <c r="A406" s="140"/>
      <c r="B406" s="250" t="s">
        <v>216</v>
      </c>
      <c r="C406" s="106">
        <v>43</v>
      </c>
      <c r="D406" s="107">
        <v>8</v>
      </c>
      <c r="E406" s="108">
        <v>0.18604651162790697</v>
      </c>
      <c r="F406" s="138"/>
    </row>
    <row r="407" spans="1:6" s="139" customFormat="1" ht="15.75">
      <c r="A407" s="140"/>
      <c r="B407" s="250" t="s">
        <v>33</v>
      </c>
      <c r="C407" s="106">
        <v>14</v>
      </c>
      <c r="D407" s="107">
        <v>4</v>
      </c>
      <c r="E407" s="108">
        <v>0.2857142857142857</v>
      </c>
      <c r="F407" s="138"/>
    </row>
    <row r="408" spans="1:6" s="139" customFormat="1" ht="15.75">
      <c r="A408" s="140"/>
      <c r="B408" s="250" t="s">
        <v>82</v>
      </c>
      <c r="C408" s="106" t="s">
        <v>58</v>
      </c>
      <c r="D408" s="107" t="s">
        <v>58</v>
      </c>
      <c r="E408" s="108" t="s">
        <v>58</v>
      </c>
      <c r="F408" s="138"/>
    </row>
    <row r="409" spans="1:6" s="139" customFormat="1" ht="15.75">
      <c r="A409" s="140"/>
      <c r="B409" s="250" t="s">
        <v>34</v>
      </c>
      <c r="C409" s="106">
        <v>9</v>
      </c>
      <c r="D409" s="107">
        <v>5</v>
      </c>
      <c r="E409" s="108">
        <v>0.5555555555555556</v>
      </c>
      <c r="F409" s="138"/>
    </row>
    <row r="410" spans="1:6" s="139" customFormat="1" ht="15.75">
      <c r="A410" s="113" t="s">
        <v>217</v>
      </c>
      <c r="B410" s="280"/>
      <c r="C410" s="114">
        <v>129</v>
      </c>
      <c r="D410" s="114">
        <v>46</v>
      </c>
      <c r="E410" s="115">
        <v>0.35658914728682173</v>
      </c>
      <c r="F410" s="138"/>
    </row>
    <row r="411" spans="1:6" s="139" customFormat="1" ht="15.75">
      <c r="A411" s="120"/>
      <c r="B411" s="250"/>
      <c r="C411" s="106"/>
      <c r="D411" s="107"/>
      <c r="E411" s="108"/>
      <c r="F411" s="138"/>
    </row>
    <row r="412" spans="1:6" s="139" customFormat="1" ht="30">
      <c r="A412" s="363" t="s">
        <v>218</v>
      </c>
      <c r="B412" s="250" t="s">
        <v>216</v>
      </c>
      <c r="C412" s="106">
        <v>12</v>
      </c>
      <c r="D412" s="107">
        <v>6</v>
      </c>
      <c r="E412" s="108">
        <v>0.5</v>
      </c>
      <c r="F412" s="138"/>
    </row>
    <row r="413" spans="1:6" s="139" customFormat="1" ht="15.75">
      <c r="A413" s="113" t="s">
        <v>219</v>
      </c>
      <c r="B413" s="280"/>
      <c r="C413" s="114">
        <v>12</v>
      </c>
      <c r="D413" s="114">
        <v>6</v>
      </c>
      <c r="E413" s="115">
        <v>0.5</v>
      </c>
      <c r="F413" s="138"/>
    </row>
    <row r="414" spans="1:6" s="139" customFormat="1" ht="15.75">
      <c r="A414" s="116"/>
      <c r="B414" s="286"/>
      <c r="C414" s="106"/>
      <c r="D414" s="107"/>
      <c r="E414" s="108"/>
      <c r="F414" s="138"/>
    </row>
    <row r="415" spans="1:6" s="139" customFormat="1" ht="15.75">
      <c r="A415" s="140" t="s">
        <v>220</v>
      </c>
      <c r="B415" s="250" t="s">
        <v>221</v>
      </c>
      <c r="C415" s="106" t="s">
        <v>58</v>
      </c>
      <c r="D415" s="107" t="s">
        <v>58</v>
      </c>
      <c r="E415" s="108" t="s">
        <v>58</v>
      </c>
      <c r="F415" s="138"/>
    </row>
    <row r="416" spans="1:6" s="139" customFormat="1" ht="15.75">
      <c r="A416" s="140"/>
      <c r="B416" s="250" t="s">
        <v>21</v>
      </c>
      <c r="C416" s="106" t="s">
        <v>58</v>
      </c>
      <c r="D416" s="107" t="s">
        <v>58</v>
      </c>
      <c r="E416" s="108" t="s">
        <v>58</v>
      </c>
      <c r="F416" s="138"/>
    </row>
    <row r="417" spans="1:6" s="139" customFormat="1" ht="15.75">
      <c r="A417" s="140"/>
      <c r="B417" s="250" t="s">
        <v>29</v>
      </c>
      <c r="C417" s="106" t="s">
        <v>58</v>
      </c>
      <c r="D417" s="107" t="s">
        <v>58</v>
      </c>
      <c r="E417" s="108" t="s">
        <v>58</v>
      </c>
      <c r="F417" s="138"/>
    </row>
    <row r="418" spans="1:6" s="139" customFormat="1" ht="15.75">
      <c r="A418" s="140"/>
      <c r="B418" s="250" t="s">
        <v>206</v>
      </c>
      <c r="C418" s="106">
        <v>10</v>
      </c>
      <c r="D418" s="107">
        <v>4</v>
      </c>
      <c r="E418" s="108">
        <v>0.4</v>
      </c>
      <c r="F418" s="138"/>
    </row>
    <row r="419" spans="1:6" s="139" customFormat="1" ht="15.75">
      <c r="A419" s="140"/>
      <c r="B419" s="250" t="s">
        <v>222</v>
      </c>
      <c r="C419" s="106">
        <v>7</v>
      </c>
      <c r="D419" s="107">
        <v>2</v>
      </c>
      <c r="E419" s="108">
        <v>0.2857142857142857</v>
      </c>
      <c r="F419" s="138"/>
    </row>
    <row r="420" spans="1:6" s="139" customFormat="1" ht="15.75">
      <c r="A420" s="140"/>
      <c r="B420" s="250" t="s">
        <v>215</v>
      </c>
      <c r="C420" s="106" t="s">
        <v>58</v>
      </c>
      <c r="D420" s="107" t="s">
        <v>58</v>
      </c>
      <c r="E420" s="108" t="s">
        <v>58</v>
      </c>
      <c r="F420" s="138"/>
    </row>
    <row r="421" spans="1:6" s="139" customFormat="1" ht="15.75">
      <c r="A421" s="140"/>
      <c r="B421" s="250" t="s">
        <v>214</v>
      </c>
      <c r="C421" s="106">
        <v>6</v>
      </c>
      <c r="D421" s="107">
        <v>4</v>
      </c>
      <c r="E421" s="108">
        <v>0.6666666666666666</v>
      </c>
      <c r="F421" s="138"/>
    </row>
    <row r="422" spans="1:6" s="139" customFormat="1" ht="15.75">
      <c r="A422" s="140"/>
      <c r="B422" s="250" t="s">
        <v>81</v>
      </c>
      <c r="C422" s="106">
        <v>7</v>
      </c>
      <c r="D422" s="107">
        <v>3</v>
      </c>
      <c r="E422" s="108">
        <v>0.42857142857142855</v>
      </c>
      <c r="F422" s="138"/>
    </row>
    <row r="423" spans="1:6" s="139" customFormat="1" ht="15.75">
      <c r="A423" s="140"/>
      <c r="B423" s="250" t="s">
        <v>216</v>
      </c>
      <c r="C423" s="106">
        <v>21</v>
      </c>
      <c r="D423" s="107">
        <v>1</v>
      </c>
      <c r="E423" s="108">
        <v>0.047619047619047616</v>
      </c>
      <c r="F423" s="138"/>
    </row>
    <row r="424" spans="1:6" s="139" customFormat="1" ht="15.75">
      <c r="A424" s="140"/>
      <c r="B424" s="250" t="s">
        <v>33</v>
      </c>
      <c r="C424" s="106">
        <v>31</v>
      </c>
      <c r="D424" s="107">
        <v>11</v>
      </c>
      <c r="E424" s="108">
        <v>0.3548387096774194</v>
      </c>
      <c r="F424" s="138"/>
    </row>
    <row r="425" spans="1:6" s="139" customFormat="1" ht="15.75">
      <c r="A425" s="140"/>
      <c r="B425" s="250" t="s">
        <v>82</v>
      </c>
      <c r="C425" s="106">
        <v>10</v>
      </c>
      <c r="D425" s="107">
        <v>4</v>
      </c>
      <c r="E425" s="108">
        <v>0.4</v>
      </c>
      <c r="F425" s="138"/>
    </row>
    <row r="426" spans="1:6" s="139" customFormat="1" ht="15.75">
      <c r="A426" s="140"/>
      <c r="B426" s="251" t="s">
        <v>34</v>
      </c>
      <c r="C426" s="106">
        <v>5</v>
      </c>
      <c r="D426" s="107">
        <v>1</v>
      </c>
      <c r="E426" s="108">
        <v>0.2</v>
      </c>
      <c r="F426" s="138"/>
    </row>
    <row r="427" spans="1:6" s="139" customFormat="1" ht="15.75">
      <c r="A427" s="113" t="s">
        <v>2077</v>
      </c>
      <c r="B427" s="280"/>
      <c r="C427" s="114">
        <v>109</v>
      </c>
      <c r="D427" s="114">
        <v>31</v>
      </c>
      <c r="E427" s="115">
        <v>0.28440366972477066</v>
      </c>
      <c r="F427" s="138"/>
    </row>
    <row r="428" spans="1:6" s="139" customFormat="1" ht="15.75">
      <c r="A428" s="120"/>
      <c r="B428" s="250"/>
      <c r="C428" s="106"/>
      <c r="D428" s="107"/>
      <c r="E428" s="108"/>
      <c r="F428" s="138"/>
    </row>
    <row r="429" spans="1:6" s="139" customFormat="1" ht="15.75">
      <c r="A429" s="140" t="s">
        <v>223</v>
      </c>
      <c r="B429" s="250" t="s">
        <v>221</v>
      </c>
      <c r="C429" s="106" t="s">
        <v>58</v>
      </c>
      <c r="D429" s="107" t="s">
        <v>58</v>
      </c>
      <c r="E429" s="108" t="s">
        <v>58</v>
      </c>
      <c r="F429" s="138"/>
    </row>
    <row r="430" spans="1:6" s="139" customFormat="1" ht="15.75">
      <c r="A430" s="140"/>
      <c r="B430" s="250" t="s">
        <v>21</v>
      </c>
      <c r="C430" s="106" t="s">
        <v>58</v>
      </c>
      <c r="D430" s="107" t="s">
        <v>58</v>
      </c>
      <c r="E430" s="108" t="s">
        <v>58</v>
      </c>
      <c r="F430" s="138"/>
    </row>
    <row r="431" spans="1:6" s="139" customFormat="1" ht="15.75">
      <c r="A431" s="140"/>
      <c r="B431" s="250" t="s">
        <v>206</v>
      </c>
      <c r="C431" s="106">
        <v>7</v>
      </c>
      <c r="D431" s="107">
        <v>3</v>
      </c>
      <c r="E431" s="108">
        <v>0.42857142857142855</v>
      </c>
      <c r="F431" s="138"/>
    </row>
    <row r="432" spans="1:6" s="139" customFormat="1" ht="15.75">
      <c r="A432" s="140"/>
      <c r="B432" s="250" t="s">
        <v>222</v>
      </c>
      <c r="C432" s="106" t="s">
        <v>58</v>
      </c>
      <c r="D432" s="107" t="s">
        <v>58</v>
      </c>
      <c r="E432" s="108" t="s">
        <v>58</v>
      </c>
      <c r="F432" s="138"/>
    </row>
    <row r="433" spans="1:6" s="139" customFormat="1" ht="15.75">
      <c r="A433" s="140"/>
      <c r="B433" s="250" t="s">
        <v>215</v>
      </c>
      <c r="C433" s="106" t="s">
        <v>58</v>
      </c>
      <c r="D433" s="107" t="s">
        <v>58</v>
      </c>
      <c r="E433" s="108" t="s">
        <v>58</v>
      </c>
      <c r="F433" s="138"/>
    </row>
    <row r="434" spans="1:6" s="139" customFormat="1" ht="15.75">
      <c r="A434" s="140"/>
      <c r="B434" s="250" t="s">
        <v>214</v>
      </c>
      <c r="C434" s="106" t="s">
        <v>58</v>
      </c>
      <c r="D434" s="107" t="s">
        <v>58</v>
      </c>
      <c r="E434" s="108" t="s">
        <v>58</v>
      </c>
      <c r="F434" s="138"/>
    </row>
    <row r="435" spans="1:6" s="139" customFormat="1" ht="15.75">
      <c r="A435" s="140"/>
      <c r="B435" s="250" t="s">
        <v>81</v>
      </c>
      <c r="C435" s="106">
        <v>8</v>
      </c>
      <c r="D435" s="107">
        <v>5</v>
      </c>
      <c r="E435" s="108">
        <v>0.625</v>
      </c>
      <c r="F435" s="138"/>
    </row>
    <row r="436" spans="1:6" s="139" customFormat="1" ht="15.75">
      <c r="A436" s="140"/>
      <c r="B436" s="250" t="s">
        <v>216</v>
      </c>
      <c r="C436" s="106">
        <v>15</v>
      </c>
      <c r="D436" s="107">
        <v>2</v>
      </c>
      <c r="E436" s="108">
        <v>0.13333333333333333</v>
      </c>
      <c r="F436" s="138"/>
    </row>
    <row r="437" spans="1:6" s="139" customFormat="1" ht="15.75">
      <c r="A437" s="140"/>
      <c r="B437" s="250" t="s">
        <v>33</v>
      </c>
      <c r="C437" s="106">
        <v>22</v>
      </c>
      <c r="D437" s="107">
        <v>5</v>
      </c>
      <c r="E437" s="108">
        <v>0.22727272727272727</v>
      </c>
      <c r="F437" s="138"/>
    </row>
    <row r="438" spans="1:6" s="139" customFormat="1" ht="15.75">
      <c r="A438" s="140"/>
      <c r="B438" s="250" t="s">
        <v>82</v>
      </c>
      <c r="C438" s="106">
        <v>9</v>
      </c>
      <c r="D438" s="107">
        <v>2</v>
      </c>
      <c r="E438" s="108">
        <v>0.2222222222222222</v>
      </c>
      <c r="F438" s="138"/>
    </row>
    <row r="439" spans="1:6" s="139" customFormat="1" ht="15.75">
      <c r="A439" s="140"/>
      <c r="B439" s="250" t="s">
        <v>34</v>
      </c>
      <c r="C439" s="106">
        <v>6</v>
      </c>
      <c r="D439" s="107">
        <v>1</v>
      </c>
      <c r="E439" s="108">
        <v>0.16666666666666666</v>
      </c>
      <c r="F439" s="138"/>
    </row>
    <row r="440" spans="1:6" s="139" customFormat="1" ht="15.75">
      <c r="A440" s="113" t="s">
        <v>224</v>
      </c>
      <c r="B440" s="280"/>
      <c r="C440" s="114">
        <v>76</v>
      </c>
      <c r="D440" s="114">
        <v>24</v>
      </c>
      <c r="E440" s="115">
        <v>0.3157894736842105</v>
      </c>
      <c r="F440" s="138"/>
    </row>
    <row r="441" spans="1:6" s="139" customFormat="1" ht="15.75">
      <c r="A441" s="120"/>
      <c r="B441" s="250"/>
      <c r="C441" s="106"/>
      <c r="D441" s="107"/>
      <c r="E441" s="108"/>
      <c r="F441" s="138"/>
    </row>
    <row r="442" spans="1:6" s="139" customFormat="1" ht="15.75">
      <c r="A442" s="140" t="s">
        <v>225</v>
      </c>
      <c r="B442" s="250" t="s">
        <v>226</v>
      </c>
      <c r="C442" s="106">
        <v>5</v>
      </c>
      <c r="D442" s="107">
        <v>1</v>
      </c>
      <c r="E442" s="108">
        <v>0.2</v>
      </c>
      <c r="F442" s="138"/>
    </row>
    <row r="443" spans="1:6" s="139" customFormat="1" ht="15.75">
      <c r="A443" s="140"/>
      <c r="B443" s="250" t="s">
        <v>110</v>
      </c>
      <c r="C443" s="106">
        <v>14</v>
      </c>
      <c r="D443" s="107">
        <v>8</v>
      </c>
      <c r="E443" s="108">
        <v>0.5714285714285714</v>
      </c>
      <c r="F443" s="138"/>
    </row>
    <row r="444" spans="1:6" s="139" customFormat="1" ht="15.75">
      <c r="A444" s="113" t="s">
        <v>227</v>
      </c>
      <c r="B444" s="280"/>
      <c r="C444" s="114">
        <v>19</v>
      </c>
      <c r="D444" s="114">
        <v>9</v>
      </c>
      <c r="E444" s="115">
        <v>0.47368421052631576</v>
      </c>
      <c r="F444" s="138"/>
    </row>
    <row r="445" spans="1:6" s="139" customFormat="1" ht="15.75">
      <c r="A445" s="120"/>
      <c r="B445" s="250"/>
      <c r="C445" s="106"/>
      <c r="D445" s="107"/>
      <c r="E445" s="108"/>
      <c r="F445" s="138"/>
    </row>
    <row r="446" spans="1:6" s="139" customFormat="1" ht="15.75">
      <c r="A446" s="140" t="s">
        <v>228</v>
      </c>
      <c r="B446" s="250" t="s">
        <v>97</v>
      </c>
      <c r="C446" s="106" t="s">
        <v>58</v>
      </c>
      <c r="D446" s="107" t="s">
        <v>58</v>
      </c>
      <c r="E446" s="108" t="s">
        <v>58</v>
      </c>
      <c r="F446" s="138"/>
    </row>
    <row r="447" spans="1:6" s="139" customFormat="1" ht="15.75">
      <c r="A447" s="140"/>
      <c r="B447" s="250" t="s">
        <v>15</v>
      </c>
      <c r="C447" s="106">
        <v>15</v>
      </c>
      <c r="D447" s="107">
        <v>10</v>
      </c>
      <c r="E447" s="108">
        <v>0.6666666666666666</v>
      </c>
      <c r="F447" s="138"/>
    </row>
    <row r="448" spans="1:6" s="139" customFormat="1" ht="15.75">
      <c r="A448" s="140"/>
      <c r="B448" s="250" t="s">
        <v>110</v>
      </c>
      <c r="C448" s="106" t="s">
        <v>58</v>
      </c>
      <c r="D448" s="107" t="s">
        <v>58</v>
      </c>
      <c r="E448" s="108" t="s">
        <v>58</v>
      </c>
      <c r="F448" s="138"/>
    </row>
    <row r="449" spans="1:6" s="139" customFormat="1" ht="15.75">
      <c r="A449" s="140"/>
      <c r="B449" s="251" t="s">
        <v>155</v>
      </c>
      <c r="C449" s="106">
        <v>5</v>
      </c>
      <c r="D449" s="107">
        <v>1</v>
      </c>
      <c r="E449" s="108">
        <v>0.2</v>
      </c>
      <c r="F449" s="138"/>
    </row>
    <row r="450" spans="1:6" s="139" customFormat="1" ht="15.75">
      <c r="A450" s="113" t="s">
        <v>229</v>
      </c>
      <c r="B450" s="280"/>
      <c r="C450" s="114">
        <v>26</v>
      </c>
      <c r="D450" s="114">
        <v>13</v>
      </c>
      <c r="E450" s="115">
        <v>0.5</v>
      </c>
      <c r="F450" s="138"/>
    </row>
    <row r="451" spans="1:6" s="139" customFormat="1" ht="15.75">
      <c r="A451" s="120"/>
      <c r="B451" s="250"/>
      <c r="C451" s="106"/>
      <c r="D451" s="107"/>
      <c r="E451" s="108"/>
      <c r="F451" s="138"/>
    </row>
    <row r="452" spans="1:6" s="139" customFormat="1" ht="15.75">
      <c r="A452" s="140" t="s">
        <v>230</v>
      </c>
      <c r="B452" s="251" t="s">
        <v>97</v>
      </c>
      <c r="C452" s="106">
        <v>12</v>
      </c>
      <c r="D452" s="107">
        <v>4</v>
      </c>
      <c r="E452" s="108">
        <v>0.3333333333333333</v>
      </c>
      <c r="F452" s="138"/>
    </row>
    <row r="453" spans="1:6" s="139" customFormat="1" ht="15.75">
      <c r="A453" s="113" t="s">
        <v>231</v>
      </c>
      <c r="B453" s="280"/>
      <c r="C453" s="114">
        <v>12</v>
      </c>
      <c r="D453" s="114">
        <v>4</v>
      </c>
      <c r="E453" s="115">
        <v>0.3333333333333333</v>
      </c>
      <c r="F453" s="138"/>
    </row>
    <row r="454" spans="1:6" s="139" customFormat="1" ht="15.75">
      <c r="A454" s="120"/>
      <c r="B454" s="250"/>
      <c r="C454" s="106"/>
      <c r="D454" s="107"/>
      <c r="E454" s="108"/>
      <c r="F454" s="138"/>
    </row>
    <row r="455" spans="1:6" s="139" customFormat="1" ht="15.75">
      <c r="A455" s="111" t="s">
        <v>232</v>
      </c>
      <c r="B455" s="250" t="s">
        <v>152</v>
      </c>
      <c r="C455" s="106" t="s">
        <v>58</v>
      </c>
      <c r="D455" s="107" t="s">
        <v>58</v>
      </c>
      <c r="E455" s="108" t="s">
        <v>58</v>
      </c>
      <c r="F455" s="138"/>
    </row>
    <row r="456" spans="1:6" s="139" customFormat="1" ht="30.75">
      <c r="A456" s="140"/>
      <c r="B456" s="250" t="s">
        <v>186</v>
      </c>
      <c r="C456" s="106">
        <v>44</v>
      </c>
      <c r="D456" s="107">
        <v>23</v>
      </c>
      <c r="E456" s="108">
        <v>0.5227272727272727</v>
      </c>
      <c r="F456" s="138"/>
    </row>
    <row r="457" spans="1:6" s="139" customFormat="1" ht="15.75">
      <c r="A457" s="140"/>
      <c r="B457" s="250" t="s">
        <v>40</v>
      </c>
      <c r="C457" s="106">
        <v>13</v>
      </c>
      <c r="D457" s="107">
        <v>4</v>
      </c>
      <c r="E457" s="108">
        <v>0.3076923076923077</v>
      </c>
      <c r="F457" s="138"/>
    </row>
    <row r="458" spans="1:6" s="139" customFormat="1" ht="15.75">
      <c r="A458" s="140"/>
      <c r="B458" s="250" t="s">
        <v>233</v>
      </c>
      <c r="C458" s="106">
        <v>12</v>
      </c>
      <c r="D458" s="107">
        <v>6</v>
      </c>
      <c r="E458" s="108">
        <v>0.5</v>
      </c>
      <c r="F458" s="138"/>
    </row>
    <row r="459" spans="1:6" s="139" customFormat="1" ht="15.75">
      <c r="A459" s="140"/>
      <c r="B459" s="250" t="s">
        <v>24</v>
      </c>
      <c r="C459" s="106">
        <v>5</v>
      </c>
      <c r="D459" s="107">
        <v>1</v>
      </c>
      <c r="E459" s="108">
        <v>0.2</v>
      </c>
      <c r="F459" s="138"/>
    </row>
    <row r="460" spans="1:6" s="139" customFormat="1" ht="15.75">
      <c r="A460" s="140"/>
      <c r="B460" s="250" t="s">
        <v>234</v>
      </c>
      <c r="C460" s="106">
        <v>6</v>
      </c>
      <c r="D460" s="107">
        <v>2</v>
      </c>
      <c r="E460" s="108">
        <v>0.3333333333333333</v>
      </c>
      <c r="F460" s="138"/>
    </row>
    <row r="461" spans="1:6" s="139" customFormat="1" ht="15.75">
      <c r="A461" s="140"/>
      <c r="B461" s="250" t="s">
        <v>235</v>
      </c>
      <c r="C461" s="106">
        <v>8</v>
      </c>
      <c r="D461" s="107">
        <v>3</v>
      </c>
      <c r="E461" s="108">
        <v>0.375</v>
      </c>
      <c r="F461" s="138"/>
    </row>
    <row r="462" spans="1:6" s="139" customFormat="1" ht="15.75">
      <c r="A462" s="140"/>
      <c r="B462" s="250" t="s">
        <v>110</v>
      </c>
      <c r="C462" s="106">
        <v>10</v>
      </c>
      <c r="D462" s="107">
        <v>6</v>
      </c>
      <c r="E462" s="108">
        <v>0.6</v>
      </c>
      <c r="F462" s="138"/>
    </row>
    <row r="463" spans="1:6" s="139" customFormat="1" ht="15.75">
      <c r="A463" s="140"/>
      <c r="B463" s="250" t="s">
        <v>175</v>
      </c>
      <c r="C463" s="106">
        <v>32</v>
      </c>
      <c r="D463" s="107">
        <v>17</v>
      </c>
      <c r="E463" s="108">
        <v>0.53125</v>
      </c>
      <c r="F463" s="138"/>
    </row>
    <row r="464" spans="1:6" s="139" customFormat="1" ht="15.75">
      <c r="A464" s="140"/>
      <c r="B464" s="250" t="s">
        <v>236</v>
      </c>
      <c r="C464" s="106">
        <v>36</v>
      </c>
      <c r="D464" s="107">
        <v>13</v>
      </c>
      <c r="E464" s="108">
        <v>0.3611111111111111</v>
      </c>
      <c r="F464" s="138"/>
    </row>
    <row r="465" spans="1:6" s="139" customFormat="1" ht="15.75">
      <c r="A465" s="140"/>
      <c r="B465" s="250" t="s">
        <v>46</v>
      </c>
      <c r="C465" s="106">
        <v>7</v>
      </c>
      <c r="D465" s="107">
        <v>3</v>
      </c>
      <c r="E465" s="108">
        <v>0.42857142857142855</v>
      </c>
      <c r="F465" s="138"/>
    </row>
    <row r="466" spans="1:6" s="139" customFormat="1" ht="15.75">
      <c r="A466" s="140"/>
      <c r="B466" s="250" t="s">
        <v>33</v>
      </c>
      <c r="C466" s="106">
        <v>49</v>
      </c>
      <c r="D466" s="107">
        <v>21</v>
      </c>
      <c r="E466" s="108">
        <v>0.42857142857142855</v>
      </c>
      <c r="F466" s="138"/>
    </row>
    <row r="467" spans="1:6" s="139" customFormat="1" ht="15.75">
      <c r="A467" s="113" t="s">
        <v>237</v>
      </c>
      <c r="B467" s="282"/>
      <c r="C467" s="114">
        <v>226</v>
      </c>
      <c r="D467" s="114">
        <v>100</v>
      </c>
      <c r="E467" s="115">
        <v>0.4424778761061947</v>
      </c>
      <c r="F467" s="138"/>
    </row>
    <row r="468" spans="1:6" s="139" customFormat="1" ht="15.75">
      <c r="A468" s="120"/>
      <c r="B468" s="278"/>
      <c r="C468" s="106"/>
      <c r="D468" s="107"/>
      <c r="E468" s="108"/>
      <c r="F468" s="138"/>
    </row>
    <row r="469" spans="1:6" s="139" customFormat="1" ht="15.75">
      <c r="A469" s="111" t="s">
        <v>238</v>
      </c>
      <c r="B469" s="250" t="s">
        <v>152</v>
      </c>
      <c r="C469" s="106">
        <v>24</v>
      </c>
      <c r="D469" s="107">
        <v>10</v>
      </c>
      <c r="E469" s="108">
        <v>0.4166666666666667</v>
      </c>
      <c r="F469" s="138"/>
    </row>
    <row r="470" spans="1:6" s="139" customFormat="1" ht="30.75">
      <c r="A470" s="111"/>
      <c r="B470" s="250" t="s">
        <v>186</v>
      </c>
      <c r="C470" s="106">
        <v>27</v>
      </c>
      <c r="D470" s="107">
        <v>10</v>
      </c>
      <c r="E470" s="108">
        <v>0.37037037037037035</v>
      </c>
      <c r="F470" s="138"/>
    </row>
    <row r="471" spans="1:6" s="139" customFormat="1" ht="15.75">
      <c r="A471" s="111"/>
      <c r="B471" s="250" t="s">
        <v>40</v>
      </c>
      <c r="C471" s="106">
        <v>19</v>
      </c>
      <c r="D471" s="107">
        <v>4</v>
      </c>
      <c r="E471" s="108">
        <v>0.21052631578947367</v>
      </c>
      <c r="F471" s="138"/>
    </row>
    <row r="472" spans="1:6" s="139" customFormat="1" ht="30.75">
      <c r="A472" s="111"/>
      <c r="B472" s="250" t="s">
        <v>239</v>
      </c>
      <c r="C472" s="106" t="s">
        <v>58</v>
      </c>
      <c r="D472" s="107" t="s">
        <v>58</v>
      </c>
      <c r="E472" s="108" t="s">
        <v>58</v>
      </c>
      <c r="F472" s="138"/>
    </row>
    <row r="473" spans="1:6" s="139" customFormat="1" ht="15.75">
      <c r="A473" s="111"/>
      <c r="B473" s="250" t="s">
        <v>233</v>
      </c>
      <c r="C473" s="106">
        <v>27</v>
      </c>
      <c r="D473" s="107">
        <v>10</v>
      </c>
      <c r="E473" s="108">
        <v>0.37037037037037035</v>
      </c>
      <c r="F473" s="138"/>
    </row>
    <row r="474" spans="1:6" s="139" customFormat="1" ht="15.75">
      <c r="A474" s="140"/>
      <c r="B474" s="250" t="s">
        <v>136</v>
      </c>
      <c r="C474" s="106">
        <v>8</v>
      </c>
      <c r="D474" s="107">
        <v>4</v>
      </c>
      <c r="E474" s="108">
        <v>0.5</v>
      </c>
      <c r="F474" s="138"/>
    </row>
    <row r="475" spans="1:6" s="139" customFormat="1" ht="15.75">
      <c r="A475" s="140"/>
      <c r="B475" s="250" t="s">
        <v>234</v>
      </c>
      <c r="C475" s="106">
        <v>21</v>
      </c>
      <c r="D475" s="107">
        <v>11</v>
      </c>
      <c r="E475" s="108">
        <v>0.5238095238095238</v>
      </c>
      <c r="F475" s="138"/>
    </row>
    <row r="476" spans="1:6" s="139" customFormat="1" ht="15.75">
      <c r="A476" s="140"/>
      <c r="B476" s="250" t="s">
        <v>235</v>
      </c>
      <c r="C476" s="106">
        <v>7</v>
      </c>
      <c r="D476" s="107">
        <v>2</v>
      </c>
      <c r="E476" s="108">
        <v>0.2857142857142857</v>
      </c>
      <c r="F476" s="138"/>
    </row>
    <row r="477" spans="1:6" s="139" customFormat="1" ht="15.75">
      <c r="A477" s="140"/>
      <c r="B477" s="250" t="s">
        <v>240</v>
      </c>
      <c r="C477" s="106">
        <v>12</v>
      </c>
      <c r="D477" s="107">
        <v>7</v>
      </c>
      <c r="E477" s="108">
        <v>0.5833333333333334</v>
      </c>
      <c r="F477" s="138"/>
    </row>
    <row r="478" spans="1:6" s="139" customFormat="1" ht="15.75">
      <c r="A478" s="140"/>
      <c r="B478" s="250" t="s">
        <v>175</v>
      </c>
      <c r="C478" s="106">
        <v>40</v>
      </c>
      <c r="D478" s="107">
        <v>21</v>
      </c>
      <c r="E478" s="108">
        <v>0.525</v>
      </c>
      <c r="F478" s="138"/>
    </row>
    <row r="479" spans="1:6" s="139" customFormat="1" ht="15.75">
      <c r="A479" s="140"/>
      <c r="B479" s="250" t="s">
        <v>236</v>
      </c>
      <c r="C479" s="106">
        <v>31</v>
      </c>
      <c r="D479" s="107">
        <v>14</v>
      </c>
      <c r="E479" s="108">
        <v>0.45161290322580644</v>
      </c>
      <c r="F479" s="138"/>
    </row>
    <row r="480" spans="1:6" s="139" customFormat="1" ht="15.75">
      <c r="A480" s="140"/>
      <c r="B480" s="250" t="s">
        <v>46</v>
      </c>
      <c r="C480" s="106">
        <v>14</v>
      </c>
      <c r="D480" s="107">
        <v>5</v>
      </c>
      <c r="E480" s="108">
        <v>0.35714285714285715</v>
      </c>
      <c r="F480" s="138"/>
    </row>
    <row r="481" spans="1:6" s="139" customFormat="1" ht="15.75">
      <c r="A481" s="140"/>
      <c r="B481" s="250" t="s">
        <v>33</v>
      </c>
      <c r="C481" s="106">
        <v>59</v>
      </c>
      <c r="D481" s="107">
        <v>29</v>
      </c>
      <c r="E481" s="108">
        <v>0.4915254237288136</v>
      </c>
      <c r="F481" s="138"/>
    </row>
    <row r="482" spans="1:6" s="139" customFormat="1" ht="15.75">
      <c r="A482" s="113" t="s">
        <v>241</v>
      </c>
      <c r="B482" s="280"/>
      <c r="C482" s="114">
        <v>290</v>
      </c>
      <c r="D482" s="114">
        <v>128</v>
      </c>
      <c r="E482" s="115">
        <v>0.4413793103448276</v>
      </c>
      <c r="F482" s="138"/>
    </row>
    <row r="483" spans="1:6" s="139" customFormat="1" ht="15.75">
      <c r="A483" s="120"/>
      <c r="B483" s="250"/>
      <c r="C483" s="106"/>
      <c r="D483" s="107"/>
      <c r="E483" s="108"/>
      <c r="F483" s="138"/>
    </row>
    <row r="484" spans="1:6" s="139" customFormat="1" ht="15.75">
      <c r="A484" s="127" t="s">
        <v>2039</v>
      </c>
      <c r="B484" s="250" t="s">
        <v>38</v>
      </c>
      <c r="C484" s="106">
        <v>19</v>
      </c>
      <c r="D484" s="107">
        <v>7</v>
      </c>
      <c r="E484" s="108">
        <v>0.3684210526315789</v>
      </c>
      <c r="F484" s="138"/>
    </row>
    <row r="485" spans="1:6" s="139" customFormat="1" ht="30.75">
      <c r="A485" s="127"/>
      <c r="B485" s="250" t="s">
        <v>186</v>
      </c>
      <c r="C485" s="106">
        <v>33</v>
      </c>
      <c r="D485" s="107">
        <v>15</v>
      </c>
      <c r="E485" s="108">
        <v>0.45454545454545453</v>
      </c>
      <c r="F485" s="138"/>
    </row>
    <row r="486" spans="1:6" s="139" customFormat="1" ht="15.75">
      <c r="A486" s="127"/>
      <c r="B486" s="250" t="s">
        <v>242</v>
      </c>
      <c r="C486" s="106">
        <v>18</v>
      </c>
      <c r="D486" s="107">
        <v>11</v>
      </c>
      <c r="E486" s="108">
        <v>0.6111111111111112</v>
      </c>
      <c r="F486" s="138"/>
    </row>
    <row r="487" spans="1:6" s="139" customFormat="1" ht="15.75">
      <c r="A487" s="127"/>
      <c r="B487" s="250" t="s">
        <v>233</v>
      </c>
      <c r="C487" s="106">
        <v>5</v>
      </c>
      <c r="D487" s="107">
        <v>1</v>
      </c>
      <c r="E487" s="108">
        <v>0.2</v>
      </c>
      <c r="F487" s="138"/>
    </row>
    <row r="488" spans="1:6" s="139" customFormat="1" ht="15.75">
      <c r="A488" s="120"/>
      <c r="B488" s="250" t="s">
        <v>136</v>
      </c>
      <c r="C488" s="106">
        <v>27</v>
      </c>
      <c r="D488" s="107">
        <v>15</v>
      </c>
      <c r="E488" s="108">
        <v>0.5555555555555556</v>
      </c>
      <c r="F488" s="138"/>
    </row>
    <row r="489" spans="1:6" s="139" customFormat="1" ht="15.75">
      <c r="A489" s="120"/>
      <c r="B489" s="250" t="s">
        <v>97</v>
      </c>
      <c r="C489" s="106">
        <v>11</v>
      </c>
      <c r="D489" s="107">
        <v>7</v>
      </c>
      <c r="E489" s="108">
        <v>0.6363636363636364</v>
      </c>
      <c r="F489" s="138"/>
    </row>
    <row r="490" spans="1:6" s="139" customFormat="1" ht="15.75">
      <c r="A490" s="120"/>
      <c r="B490" s="250" t="s">
        <v>234</v>
      </c>
      <c r="C490" s="106">
        <v>24</v>
      </c>
      <c r="D490" s="107">
        <v>13</v>
      </c>
      <c r="E490" s="108">
        <v>0.5416666666666666</v>
      </c>
      <c r="F490" s="138"/>
    </row>
    <row r="491" spans="1:6" s="139" customFormat="1" ht="15.75">
      <c r="A491" s="120"/>
      <c r="B491" s="250" t="s">
        <v>110</v>
      </c>
      <c r="C491" s="106">
        <v>21</v>
      </c>
      <c r="D491" s="107">
        <v>10</v>
      </c>
      <c r="E491" s="108">
        <v>0.47619047619047616</v>
      </c>
      <c r="F491" s="138"/>
    </row>
    <row r="492" spans="1:6" s="139" customFormat="1" ht="15.75">
      <c r="A492" s="120"/>
      <c r="B492" s="250" t="s">
        <v>175</v>
      </c>
      <c r="C492" s="106">
        <v>24</v>
      </c>
      <c r="D492" s="107">
        <v>9</v>
      </c>
      <c r="E492" s="108">
        <v>0.375</v>
      </c>
      <c r="F492" s="138"/>
    </row>
    <row r="493" spans="1:6" s="139" customFormat="1" ht="15.75">
      <c r="A493" s="120"/>
      <c r="B493" s="250" t="s">
        <v>236</v>
      </c>
      <c r="C493" s="106">
        <v>74</v>
      </c>
      <c r="D493" s="107">
        <v>35</v>
      </c>
      <c r="E493" s="108">
        <v>0.47297297297297297</v>
      </c>
      <c r="F493" s="138"/>
    </row>
    <row r="494" spans="1:6" s="139" customFormat="1" ht="15.75">
      <c r="A494" s="120"/>
      <c r="B494" s="250" t="s">
        <v>206</v>
      </c>
      <c r="C494" s="106" t="s">
        <v>58</v>
      </c>
      <c r="D494" s="107" t="s">
        <v>58</v>
      </c>
      <c r="E494" s="108" t="s">
        <v>58</v>
      </c>
      <c r="F494" s="138"/>
    </row>
    <row r="495" spans="1:6" s="139" customFormat="1" ht="15.75">
      <c r="A495" s="120"/>
      <c r="B495" s="250" t="s">
        <v>33</v>
      </c>
      <c r="C495" s="106">
        <v>30</v>
      </c>
      <c r="D495" s="107">
        <v>12</v>
      </c>
      <c r="E495" s="108">
        <v>0.4</v>
      </c>
      <c r="F495" s="138"/>
    </row>
    <row r="496" spans="1:6" s="139" customFormat="1" ht="15.75">
      <c r="A496" s="120"/>
      <c r="B496" s="250" t="s">
        <v>177</v>
      </c>
      <c r="C496" s="106">
        <v>13</v>
      </c>
      <c r="D496" s="107">
        <v>7</v>
      </c>
      <c r="E496" s="108">
        <v>0.5384615384615384</v>
      </c>
      <c r="F496" s="138"/>
    </row>
    <row r="497" spans="1:6" s="139" customFormat="1" ht="15.75">
      <c r="A497" s="120"/>
      <c r="B497" s="250" t="s">
        <v>243</v>
      </c>
      <c r="C497" s="106" t="s">
        <v>58</v>
      </c>
      <c r="D497" s="107" t="s">
        <v>58</v>
      </c>
      <c r="E497" s="108" t="s">
        <v>58</v>
      </c>
      <c r="F497" s="138"/>
    </row>
    <row r="498" spans="1:6" s="139" customFormat="1" ht="15.75">
      <c r="A498" s="120"/>
      <c r="B498" s="251" t="s">
        <v>155</v>
      </c>
      <c r="C498" s="106">
        <v>11</v>
      </c>
      <c r="D498" s="107">
        <v>4</v>
      </c>
      <c r="E498" s="108">
        <v>0.36363636363636365</v>
      </c>
      <c r="F498" s="138"/>
    </row>
    <row r="499" spans="1:6" s="139" customFormat="1" ht="15.75">
      <c r="A499" s="141" t="s">
        <v>244</v>
      </c>
      <c r="B499" s="280"/>
      <c r="C499" s="114">
        <v>312</v>
      </c>
      <c r="D499" s="114">
        <v>147</v>
      </c>
      <c r="E499" s="115">
        <v>0.47115384615384615</v>
      </c>
      <c r="F499" s="138"/>
    </row>
    <row r="500" spans="1:6" s="139" customFormat="1" ht="15.75">
      <c r="A500" s="120"/>
      <c r="B500" s="250"/>
      <c r="C500" s="106"/>
      <c r="D500" s="107"/>
      <c r="E500" s="108"/>
      <c r="F500" s="138"/>
    </row>
    <row r="501" spans="1:6" s="139" customFormat="1" ht="15.75">
      <c r="A501" s="294" t="s">
        <v>245</v>
      </c>
      <c r="B501" s="250" t="s">
        <v>152</v>
      </c>
      <c r="C501" s="106">
        <v>12</v>
      </c>
      <c r="D501" s="107">
        <v>4</v>
      </c>
      <c r="E501" s="108">
        <v>0.3333333333333333</v>
      </c>
      <c r="F501" s="138"/>
    </row>
    <row r="502" spans="1:6" s="139" customFormat="1" ht="15.75">
      <c r="A502" s="140"/>
      <c r="B502" s="250" t="s">
        <v>246</v>
      </c>
      <c r="C502" s="106">
        <v>7</v>
      </c>
      <c r="D502" s="107">
        <v>2</v>
      </c>
      <c r="E502" s="108">
        <v>0.2857142857142857</v>
      </c>
      <c r="F502" s="138"/>
    </row>
    <row r="503" spans="1:6" s="139" customFormat="1" ht="15.75">
      <c r="A503" s="140"/>
      <c r="B503" s="250" t="s">
        <v>40</v>
      </c>
      <c r="C503" s="106">
        <v>5</v>
      </c>
      <c r="D503" s="107">
        <v>1</v>
      </c>
      <c r="E503" s="108">
        <v>0.2</v>
      </c>
      <c r="F503" s="138"/>
    </row>
    <row r="504" spans="1:6" s="139" customFormat="1" ht="15.75">
      <c r="A504" s="140"/>
      <c r="B504" s="250" t="s">
        <v>24</v>
      </c>
      <c r="C504" s="106">
        <v>20</v>
      </c>
      <c r="D504" s="107">
        <v>9</v>
      </c>
      <c r="E504" s="108">
        <v>0.45</v>
      </c>
      <c r="F504" s="138"/>
    </row>
    <row r="505" spans="1:6" s="139" customFormat="1" ht="15.75">
      <c r="A505" s="140"/>
      <c r="B505" s="250" t="s">
        <v>247</v>
      </c>
      <c r="C505" s="106" t="s">
        <v>58</v>
      </c>
      <c r="D505" s="107" t="s">
        <v>58</v>
      </c>
      <c r="E505" s="108" t="s">
        <v>58</v>
      </c>
      <c r="F505" s="138"/>
    </row>
    <row r="506" spans="1:6" s="139" customFormat="1" ht="15.75">
      <c r="A506" s="140"/>
      <c r="B506" s="250" t="s">
        <v>240</v>
      </c>
      <c r="C506" s="106">
        <v>18</v>
      </c>
      <c r="D506" s="107">
        <v>5</v>
      </c>
      <c r="E506" s="108">
        <v>0.2777777777777778</v>
      </c>
      <c r="F506" s="138"/>
    </row>
    <row r="507" spans="1:6" s="139" customFormat="1" ht="15.75">
      <c r="A507" s="140"/>
      <c r="B507" s="250" t="s">
        <v>175</v>
      </c>
      <c r="C507" s="106">
        <v>54</v>
      </c>
      <c r="D507" s="107">
        <v>29</v>
      </c>
      <c r="E507" s="108">
        <v>0.5370370370370371</v>
      </c>
      <c r="F507" s="138"/>
    </row>
    <row r="508" spans="1:6" s="139" customFormat="1" ht="15.75">
      <c r="A508" s="140"/>
      <c r="B508" s="250" t="s">
        <v>46</v>
      </c>
      <c r="C508" s="106">
        <v>12</v>
      </c>
      <c r="D508" s="107">
        <v>8</v>
      </c>
      <c r="E508" s="108">
        <v>0.6666666666666666</v>
      </c>
      <c r="F508" s="138"/>
    </row>
    <row r="509" spans="1:6" s="139" customFormat="1" ht="15.75">
      <c r="A509" s="140"/>
      <c r="B509" s="250" t="s">
        <v>248</v>
      </c>
      <c r="C509" s="106">
        <v>5</v>
      </c>
      <c r="D509" s="107">
        <v>2</v>
      </c>
      <c r="E509" s="108">
        <v>0.4</v>
      </c>
      <c r="F509" s="138"/>
    </row>
    <row r="510" spans="1:6" s="139" customFormat="1" ht="15.75">
      <c r="A510" s="140"/>
      <c r="B510" s="250" t="s">
        <v>33</v>
      </c>
      <c r="C510" s="106">
        <v>42</v>
      </c>
      <c r="D510" s="107">
        <v>10</v>
      </c>
      <c r="E510" s="108">
        <v>0.23809523809523808</v>
      </c>
      <c r="F510" s="138"/>
    </row>
    <row r="511" spans="1:6" s="139" customFormat="1" ht="15.75">
      <c r="A511" s="113" t="s">
        <v>249</v>
      </c>
      <c r="B511" s="280"/>
      <c r="C511" s="114">
        <v>179</v>
      </c>
      <c r="D511" s="114">
        <v>72</v>
      </c>
      <c r="E511" s="115">
        <v>0.4022346368715084</v>
      </c>
      <c r="F511" s="138"/>
    </row>
    <row r="512" spans="1:6" s="139" customFormat="1" ht="15.75">
      <c r="A512" s="120"/>
      <c r="B512" s="250"/>
      <c r="C512" s="106"/>
      <c r="D512" s="107"/>
      <c r="E512" s="108"/>
      <c r="F512" s="138"/>
    </row>
    <row r="513" spans="1:6" s="139" customFormat="1" ht="30.75">
      <c r="A513" s="362" t="s">
        <v>250</v>
      </c>
      <c r="B513" s="250" t="s">
        <v>186</v>
      </c>
      <c r="C513" s="106">
        <v>41</v>
      </c>
      <c r="D513" s="107">
        <v>16</v>
      </c>
      <c r="E513" s="108">
        <v>0.3902439024390244</v>
      </c>
      <c r="F513" s="138"/>
    </row>
    <row r="514" spans="1:6" s="139" customFormat="1" ht="15.75">
      <c r="A514" s="140"/>
      <c r="B514" s="250" t="s">
        <v>233</v>
      </c>
      <c r="C514" s="106">
        <v>18</v>
      </c>
      <c r="D514" s="107">
        <v>10</v>
      </c>
      <c r="E514" s="108">
        <v>0.5555555555555556</v>
      </c>
      <c r="F514" s="138"/>
    </row>
    <row r="515" spans="1:6" s="139" customFormat="1" ht="15.75">
      <c r="A515" s="140"/>
      <c r="B515" s="250" t="s">
        <v>251</v>
      </c>
      <c r="C515" s="106">
        <v>8</v>
      </c>
      <c r="D515" s="107">
        <v>6</v>
      </c>
      <c r="E515" s="108">
        <v>0.75</v>
      </c>
      <c r="F515" s="138"/>
    </row>
    <row r="516" spans="1:6" s="139" customFormat="1" ht="15.75">
      <c r="A516" s="140"/>
      <c r="B516" s="250" t="s">
        <v>234</v>
      </c>
      <c r="C516" s="106">
        <v>16</v>
      </c>
      <c r="D516" s="107">
        <v>9</v>
      </c>
      <c r="E516" s="108">
        <v>0.5625</v>
      </c>
      <c r="F516" s="138"/>
    </row>
    <row r="517" spans="1:6" s="139" customFormat="1" ht="15.75">
      <c r="A517" s="140"/>
      <c r="B517" s="250" t="s">
        <v>235</v>
      </c>
      <c r="C517" s="106">
        <v>10</v>
      </c>
      <c r="D517" s="107">
        <v>2</v>
      </c>
      <c r="E517" s="108">
        <v>0.2</v>
      </c>
      <c r="F517" s="138"/>
    </row>
    <row r="518" spans="1:6" s="139" customFormat="1" ht="15.75">
      <c r="A518" s="140"/>
      <c r="B518" s="250" t="s">
        <v>110</v>
      </c>
      <c r="C518" s="106">
        <v>20</v>
      </c>
      <c r="D518" s="107">
        <v>11</v>
      </c>
      <c r="E518" s="108">
        <v>0.55</v>
      </c>
      <c r="F518" s="138"/>
    </row>
    <row r="519" spans="1:6" s="139" customFormat="1" ht="15.75">
      <c r="A519" s="140"/>
      <c r="B519" s="250" t="s">
        <v>175</v>
      </c>
      <c r="C519" s="106">
        <v>20</v>
      </c>
      <c r="D519" s="107">
        <v>12</v>
      </c>
      <c r="E519" s="108">
        <v>0.6</v>
      </c>
      <c r="F519" s="138"/>
    </row>
    <row r="520" spans="1:6" s="139" customFormat="1" ht="15.75">
      <c r="A520" s="140"/>
      <c r="B520" s="250" t="s">
        <v>236</v>
      </c>
      <c r="C520" s="106">
        <v>59</v>
      </c>
      <c r="D520" s="107">
        <v>27</v>
      </c>
      <c r="E520" s="108">
        <v>0.4576271186440678</v>
      </c>
      <c r="F520" s="138"/>
    </row>
    <row r="521" spans="1:6" s="139" customFormat="1" ht="15.75">
      <c r="A521" s="140"/>
      <c r="B521" s="250" t="s">
        <v>33</v>
      </c>
      <c r="C521" s="106">
        <v>28</v>
      </c>
      <c r="D521" s="107">
        <v>7</v>
      </c>
      <c r="E521" s="108">
        <v>0.25</v>
      </c>
      <c r="F521" s="138"/>
    </row>
    <row r="522" spans="1:6" s="139" customFormat="1" ht="15.75">
      <c r="A522" s="140"/>
      <c r="B522" s="251" t="s">
        <v>155</v>
      </c>
      <c r="C522" s="106">
        <v>15</v>
      </c>
      <c r="D522" s="107">
        <v>7</v>
      </c>
      <c r="E522" s="108">
        <v>0.4666666666666667</v>
      </c>
      <c r="F522" s="138"/>
    </row>
    <row r="523" spans="1:6" s="139" customFormat="1" ht="15.75">
      <c r="A523" s="113" t="s">
        <v>252</v>
      </c>
      <c r="B523" s="280"/>
      <c r="C523" s="360">
        <v>235</v>
      </c>
      <c r="D523" s="114">
        <v>107</v>
      </c>
      <c r="E523" s="115">
        <v>0.4553191489361702</v>
      </c>
      <c r="F523" s="138"/>
    </row>
    <row r="524" spans="1:6" s="139" customFormat="1" ht="15.75">
      <c r="A524" s="120"/>
      <c r="B524" s="250"/>
      <c r="C524" s="149"/>
      <c r="D524" s="107"/>
      <c r="E524" s="108"/>
      <c r="F524" s="138"/>
    </row>
    <row r="525" spans="1:6" s="139" customFormat="1" ht="15.75">
      <c r="A525" s="140" t="s">
        <v>253</v>
      </c>
      <c r="B525" s="250" t="s">
        <v>152</v>
      </c>
      <c r="C525" s="106">
        <v>13</v>
      </c>
      <c r="D525" s="107">
        <v>3</v>
      </c>
      <c r="E525" s="108">
        <v>0.23076923076923078</v>
      </c>
      <c r="F525" s="138"/>
    </row>
    <row r="526" spans="1:6" s="139" customFormat="1" ht="30.75">
      <c r="A526" s="140"/>
      <c r="B526" s="250" t="s">
        <v>180</v>
      </c>
      <c r="C526" s="106">
        <v>44</v>
      </c>
      <c r="D526" s="107">
        <v>20</v>
      </c>
      <c r="E526" s="108">
        <v>0.45454545454545453</v>
      </c>
      <c r="F526" s="138"/>
    </row>
    <row r="527" spans="1:6" s="139" customFormat="1" ht="15.75">
      <c r="A527" s="140"/>
      <c r="B527" s="250" t="s">
        <v>40</v>
      </c>
      <c r="C527" s="106">
        <v>18</v>
      </c>
      <c r="D527" s="107">
        <v>10</v>
      </c>
      <c r="E527" s="108">
        <v>0.5555555555555556</v>
      </c>
      <c r="F527" s="138"/>
    </row>
    <row r="528" spans="1:6" s="139" customFormat="1" ht="15.75">
      <c r="A528" s="140"/>
      <c r="B528" s="250" t="s">
        <v>233</v>
      </c>
      <c r="C528" s="106">
        <v>16</v>
      </c>
      <c r="D528" s="107">
        <v>8</v>
      </c>
      <c r="E528" s="108">
        <v>0.5</v>
      </c>
      <c r="F528" s="138"/>
    </row>
    <row r="529" spans="1:6" s="139" customFormat="1" ht="15.75">
      <c r="A529" s="140"/>
      <c r="B529" s="250" t="s">
        <v>24</v>
      </c>
      <c r="C529" s="106">
        <v>8</v>
      </c>
      <c r="D529" s="107">
        <v>4</v>
      </c>
      <c r="E529" s="108">
        <v>0.5</v>
      </c>
      <c r="F529" s="138"/>
    </row>
    <row r="530" spans="1:6" s="139" customFormat="1" ht="15.75">
      <c r="A530" s="140"/>
      <c r="B530" s="250" t="s">
        <v>251</v>
      </c>
      <c r="C530" s="106">
        <v>8</v>
      </c>
      <c r="D530" s="107">
        <v>1</v>
      </c>
      <c r="E530" s="108">
        <v>0.125</v>
      </c>
      <c r="F530" s="138"/>
    </row>
    <row r="531" spans="1:6" s="139" customFormat="1" ht="15.75">
      <c r="A531" s="140"/>
      <c r="B531" s="250" t="s">
        <v>234</v>
      </c>
      <c r="C531" s="106" t="s">
        <v>58</v>
      </c>
      <c r="D531" s="107" t="s">
        <v>58</v>
      </c>
      <c r="E531" s="108" t="s">
        <v>58</v>
      </c>
      <c r="F531" s="138"/>
    </row>
    <row r="532" spans="1:6" s="139" customFormat="1" ht="15.75">
      <c r="A532" s="140"/>
      <c r="B532" s="250" t="s">
        <v>235</v>
      </c>
      <c r="C532" s="106">
        <v>16</v>
      </c>
      <c r="D532" s="107">
        <v>3</v>
      </c>
      <c r="E532" s="108">
        <v>0.1875</v>
      </c>
      <c r="F532" s="138"/>
    </row>
    <row r="533" spans="1:6" s="139" customFormat="1" ht="15.75">
      <c r="A533" s="140"/>
      <c r="B533" s="250" t="s">
        <v>175</v>
      </c>
      <c r="C533" s="106">
        <v>35</v>
      </c>
      <c r="D533" s="107">
        <v>16</v>
      </c>
      <c r="E533" s="108">
        <v>0.45714285714285713</v>
      </c>
      <c r="F533" s="138"/>
    </row>
    <row r="534" spans="1:6" s="139" customFormat="1" ht="15.75">
      <c r="A534" s="140"/>
      <c r="B534" s="250" t="s">
        <v>46</v>
      </c>
      <c r="C534" s="106">
        <v>5</v>
      </c>
      <c r="D534" s="107">
        <v>3</v>
      </c>
      <c r="E534" s="108">
        <v>0.6</v>
      </c>
      <c r="F534" s="138"/>
    </row>
    <row r="535" spans="1:6" s="139" customFormat="1" ht="15.75">
      <c r="A535" s="140"/>
      <c r="B535" s="250" t="s">
        <v>248</v>
      </c>
      <c r="C535" s="106" t="s">
        <v>58</v>
      </c>
      <c r="D535" s="107" t="s">
        <v>58</v>
      </c>
      <c r="E535" s="108" t="s">
        <v>58</v>
      </c>
      <c r="F535" s="138"/>
    </row>
    <row r="536" spans="1:6" s="139" customFormat="1" ht="15.75">
      <c r="A536" s="140"/>
      <c r="B536" s="251" t="s">
        <v>33</v>
      </c>
      <c r="C536" s="106">
        <v>46</v>
      </c>
      <c r="D536" s="107">
        <v>16</v>
      </c>
      <c r="E536" s="108">
        <v>0.34782608695652173</v>
      </c>
      <c r="F536" s="138"/>
    </row>
    <row r="537" spans="1:6" s="139" customFormat="1" ht="15.75">
      <c r="A537" s="113" t="s">
        <v>254</v>
      </c>
      <c r="B537" s="280"/>
      <c r="C537" s="114">
        <v>213</v>
      </c>
      <c r="D537" s="114">
        <v>86</v>
      </c>
      <c r="E537" s="115">
        <v>0.40375586854460094</v>
      </c>
      <c r="F537" s="138"/>
    </row>
    <row r="538" spans="1:6" s="139" customFormat="1" ht="15.75">
      <c r="A538" s="120"/>
      <c r="B538" s="250"/>
      <c r="C538" s="106"/>
      <c r="D538" s="107"/>
      <c r="E538" s="108"/>
      <c r="F538" s="138"/>
    </row>
    <row r="539" spans="1:6" s="139" customFormat="1" ht="15.75">
      <c r="A539" s="140" t="s">
        <v>255</v>
      </c>
      <c r="B539" s="250" t="s">
        <v>38</v>
      </c>
      <c r="C539" s="106">
        <v>10</v>
      </c>
      <c r="D539" s="107">
        <v>4</v>
      </c>
      <c r="E539" s="108">
        <v>0.4</v>
      </c>
      <c r="F539" s="138"/>
    </row>
    <row r="540" spans="1:6" s="139" customFormat="1" ht="30.75">
      <c r="A540" s="140"/>
      <c r="B540" s="250" t="s">
        <v>256</v>
      </c>
      <c r="C540" s="106">
        <v>34</v>
      </c>
      <c r="D540" s="107">
        <v>14</v>
      </c>
      <c r="E540" s="108">
        <v>0.4117647058823529</v>
      </c>
      <c r="F540" s="138"/>
    </row>
    <row r="541" spans="1:6" s="139" customFormat="1" ht="15.75">
      <c r="A541" s="140"/>
      <c r="B541" s="250" t="s">
        <v>40</v>
      </c>
      <c r="C541" s="106">
        <v>11</v>
      </c>
      <c r="D541" s="107">
        <v>2</v>
      </c>
      <c r="E541" s="108">
        <v>0.18181818181818182</v>
      </c>
      <c r="F541" s="138"/>
    </row>
    <row r="542" spans="1:6" s="139" customFormat="1" ht="30.75">
      <c r="A542" s="140"/>
      <c r="B542" s="250" t="s">
        <v>239</v>
      </c>
      <c r="C542" s="106" t="s">
        <v>58</v>
      </c>
      <c r="D542" s="107" t="s">
        <v>58</v>
      </c>
      <c r="E542" s="108" t="s">
        <v>58</v>
      </c>
      <c r="F542" s="138"/>
    </row>
    <row r="543" spans="1:6" s="139" customFormat="1" ht="15.75">
      <c r="A543" s="140"/>
      <c r="B543" s="250" t="s">
        <v>233</v>
      </c>
      <c r="C543" s="106" t="s">
        <v>58</v>
      </c>
      <c r="D543" s="107" t="s">
        <v>58</v>
      </c>
      <c r="E543" s="108" t="s">
        <v>58</v>
      </c>
      <c r="F543" s="138"/>
    </row>
    <row r="544" spans="1:6" s="139" customFormat="1" ht="15.75">
      <c r="A544" s="140"/>
      <c r="B544" s="250" t="s">
        <v>251</v>
      </c>
      <c r="C544" s="106">
        <v>5</v>
      </c>
      <c r="D544" s="107">
        <v>4</v>
      </c>
      <c r="E544" s="108">
        <v>0.8</v>
      </c>
      <c r="F544" s="138"/>
    </row>
    <row r="545" spans="1:6" s="139" customFormat="1" ht="15.75">
      <c r="A545" s="140"/>
      <c r="B545" s="250" t="s">
        <v>234</v>
      </c>
      <c r="C545" s="106" t="s">
        <v>58</v>
      </c>
      <c r="D545" s="107" t="s">
        <v>58</v>
      </c>
      <c r="E545" s="108" t="s">
        <v>58</v>
      </c>
      <c r="F545" s="138"/>
    </row>
    <row r="546" spans="1:6" s="139" customFormat="1" ht="15.75">
      <c r="A546" s="140"/>
      <c r="B546" s="250" t="s">
        <v>240</v>
      </c>
      <c r="C546" s="106">
        <v>8</v>
      </c>
      <c r="D546" s="107">
        <v>4</v>
      </c>
      <c r="E546" s="108">
        <v>0.5</v>
      </c>
      <c r="F546" s="138"/>
    </row>
    <row r="547" spans="1:6" s="139" customFormat="1" ht="15.75">
      <c r="A547" s="140"/>
      <c r="B547" s="250" t="s">
        <v>175</v>
      </c>
      <c r="C547" s="106">
        <v>26</v>
      </c>
      <c r="D547" s="107">
        <v>14</v>
      </c>
      <c r="E547" s="108">
        <v>0.5384615384615384</v>
      </c>
      <c r="F547" s="138"/>
    </row>
    <row r="548" spans="1:6" s="139" customFormat="1" ht="15.75">
      <c r="A548" s="140"/>
      <c r="B548" s="250" t="s">
        <v>236</v>
      </c>
      <c r="C548" s="106">
        <v>14</v>
      </c>
      <c r="D548" s="107">
        <v>9</v>
      </c>
      <c r="E548" s="108">
        <v>0.6428571428571429</v>
      </c>
      <c r="F548" s="138"/>
    </row>
    <row r="549" spans="1:6" s="139" customFormat="1" ht="15.75">
      <c r="A549" s="140"/>
      <c r="B549" s="250" t="s">
        <v>46</v>
      </c>
      <c r="C549" s="106">
        <v>7</v>
      </c>
      <c r="D549" s="107">
        <v>6</v>
      </c>
      <c r="E549" s="108">
        <v>0.8571428571428571</v>
      </c>
      <c r="F549" s="138"/>
    </row>
    <row r="550" spans="1:6" s="139" customFormat="1" ht="15.75">
      <c r="A550" s="140"/>
      <c r="B550" s="250" t="s">
        <v>257</v>
      </c>
      <c r="C550" s="106" t="s">
        <v>58</v>
      </c>
      <c r="D550" s="107" t="s">
        <v>58</v>
      </c>
      <c r="E550" s="108" t="s">
        <v>58</v>
      </c>
      <c r="F550" s="138"/>
    </row>
    <row r="551" spans="1:6" s="139" customFormat="1" ht="15.75">
      <c r="A551" s="140"/>
      <c r="B551" s="250" t="s">
        <v>248</v>
      </c>
      <c r="C551" s="106" t="s">
        <v>58</v>
      </c>
      <c r="D551" s="107" t="s">
        <v>58</v>
      </c>
      <c r="E551" s="108" t="s">
        <v>58</v>
      </c>
      <c r="F551" s="138"/>
    </row>
    <row r="552" spans="1:6" s="139" customFormat="1" ht="15.75">
      <c r="A552" s="140"/>
      <c r="B552" s="250" t="s">
        <v>33</v>
      </c>
      <c r="C552" s="106">
        <v>21</v>
      </c>
      <c r="D552" s="107">
        <v>12</v>
      </c>
      <c r="E552" s="108">
        <v>0.5714285714285714</v>
      </c>
      <c r="F552" s="138"/>
    </row>
    <row r="553" spans="1:6" s="139" customFormat="1" ht="15.75">
      <c r="A553" s="113" t="s">
        <v>258</v>
      </c>
      <c r="B553" s="280"/>
      <c r="C553" s="114">
        <v>145</v>
      </c>
      <c r="D553" s="114">
        <v>74</v>
      </c>
      <c r="E553" s="115">
        <v>0.5103448275862069</v>
      </c>
      <c r="F553" s="138"/>
    </row>
    <row r="554" spans="1:6" s="139" customFormat="1" ht="15.75">
      <c r="A554" s="120"/>
      <c r="B554" s="250"/>
      <c r="C554" s="106"/>
      <c r="D554" s="107"/>
      <c r="E554" s="108"/>
      <c r="F554" s="138"/>
    </row>
    <row r="555" spans="1:6" s="139" customFormat="1" ht="30">
      <c r="A555" s="362" t="s">
        <v>259</v>
      </c>
      <c r="B555" s="250" t="s">
        <v>38</v>
      </c>
      <c r="C555" s="106">
        <v>21</v>
      </c>
      <c r="D555" s="107">
        <v>8</v>
      </c>
      <c r="E555" s="108">
        <v>0.38095238095238093</v>
      </c>
      <c r="F555" s="138"/>
    </row>
    <row r="556" spans="1:6" s="139" customFormat="1" ht="30.75">
      <c r="A556" s="140"/>
      <c r="B556" s="250" t="s">
        <v>180</v>
      </c>
      <c r="C556" s="106">
        <v>26</v>
      </c>
      <c r="D556" s="107">
        <v>16</v>
      </c>
      <c r="E556" s="108">
        <v>0.6153846153846154</v>
      </c>
      <c r="F556" s="138"/>
    </row>
    <row r="557" spans="1:6" s="139" customFormat="1" ht="15.75">
      <c r="A557" s="140"/>
      <c r="B557" s="250" t="s">
        <v>246</v>
      </c>
      <c r="C557" s="106">
        <v>8</v>
      </c>
      <c r="D557" s="107">
        <v>3</v>
      </c>
      <c r="E557" s="108">
        <v>0.375</v>
      </c>
      <c r="F557" s="138"/>
    </row>
    <row r="558" spans="1:6" s="139" customFormat="1" ht="15.75">
      <c r="A558" s="140"/>
      <c r="B558" s="250" t="s">
        <v>40</v>
      </c>
      <c r="C558" s="106">
        <v>42</v>
      </c>
      <c r="D558" s="107">
        <v>26</v>
      </c>
      <c r="E558" s="108">
        <v>0.6190476190476191</v>
      </c>
      <c r="F558" s="138"/>
    </row>
    <row r="559" spans="1:6" s="139" customFormat="1" ht="15.75">
      <c r="A559" s="140"/>
      <c r="B559" s="250" t="s">
        <v>233</v>
      </c>
      <c r="C559" s="106">
        <v>17</v>
      </c>
      <c r="D559" s="107">
        <v>7</v>
      </c>
      <c r="E559" s="108">
        <v>0.4117647058823529</v>
      </c>
      <c r="F559" s="138"/>
    </row>
    <row r="560" spans="1:6" s="139" customFormat="1" ht="15.75">
      <c r="A560" s="140"/>
      <c r="B560" s="250" t="s">
        <v>136</v>
      </c>
      <c r="C560" s="106">
        <v>19</v>
      </c>
      <c r="D560" s="107">
        <v>6</v>
      </c>
      <c r="E560" s="108">
        <v>0.3157894736842105</v>
      </c>
      <c r="F560" s="138"/>
    </row>
    <row r="561" spans="1:6" s="139" customFormat="1" ht="15.75">
      <c r="A561" s="140"/>
      <c r="B561" s="250" t="s">
        <v>97</v>
      </c>
      <c r="C561" s="106">
        <v>11</v>
      </c>
      <c r="D561" s="107">
        <v>5</v>
      </c>
      <c r="E561" s="108">
        <v>0.45454545454545453</v>
      </c>
      <c r="F561" s="138"/>
    </row>
    <row r="562" spans="1:6" s="139" customFormat="1" ht="15.75">
      <c r="A562" s="140"/>
      <c r="B562" s="250" t="s">
        <v>24</v>
      </c>
      <c r="C562" s="106" t="s">
        <v>58</v>
      </c>
      <c r="D562" s="107" t="s">
        <v>58</v>
      </c>
      <c r="E562" s="108" t="s">
        <v>58</v>
      </c>
      <c r="F562" s="138"/>
    </row>
    <row r="563" spans="1:6" s="139" customFormat="1" ht="15.75">
      <c r="A563" s="140"/>
      <c r="B563" s="250" t="s">
        <v>251</v>
      </c>
      <c r="C563" s="106">
        <v>8</v>
      </c>
      <c r="D563" s="107">
        <v>3</v>
      </c>
      <c r="E563" s="108">
        <v>0.375</v>
      </c>
      <c r="F563" s="138"/>
    </row>
    <row r="564" spans="1:6" s="139" customFormat="1" ht="15.75">
      <c r="A564" s="140"/>
      <c r="B564" s="250" t="s">
        <v>234</v>
      </c>
      <c r="C564" s="106">
        <v>22</v>
      </c>
      <c r="D564" s="107">
        <v>15</v>
      </c>
      <c r="E564" s="108">
        <v>0.6818181818181818</v>
      </c>
      <c r="F564" s="138"/>
    </row>
    <row r="565" spans="1:6" s="139" customFormat="1" ht="15.75">
      <c r="A565" s="140"/>
      <c r="B565" s="250" t="s">
        <v>235</v>
      </c>
      <c r="C565" s="106">
        <v>18</v>
      </c>
      <c r="D565" s="107">
        <v>3</v>
      </c>
      <c r="E565" s="108">
        <v>0.16666666666666666</v>
      </c>
      <c r="F565" s="138"/>
    </row>
    <row r="566" spans="1:6" s="139" customFormat="1" ht="15.75">
      <c r="A566" s="140"/>
      <c r="B566" s="250" t="s">
        <v>240</v>
      </c>
      <c r="C566" s="106" t="s">
        <v>58</v>
      </c>
      <c r="D566" s="107" t="s">
        <v>58</v>
      </c>
      <c r="E566" s="108" t="s">
        <v>58</v>
      </c>
      <c r="F566" s="138"/>
    </row>
    <row r="567" spans="1:6" s="139" customFormat="1" ht="15.75">
      <c r="A567" s="140"/>
      <c r="B567" s="250" t="s">
        <v>260</v>
      </c>
      <c r="C567" s="106">
        <v>22</v>
      </c>
      <c r="D567" s="107">
        <v>12</v>
      </c>
      <c r="E567" s="108">
        <v>0.5454545454545454</v>
      </c>
      <c r="F567" s="138"/>
    </row>
    <row r="568" spans="1:6" s="139" customFormat="1" ht="15.75">
      <c r="A568" s="140"/>
      <c r="B568" s="250" t="s">
        <v>175</v>
      </c>
      <c r="C568" s="106">
        <v>39</v>
      </c>
      <c r="D568" s="107">
        <v>20</v>
      </c>
      <c r="E568" s="108">
        <v>0.5128205128205128</v>
      </c>
      <c r="F568" s="138"/>
    </row>
    <row r="569" spans="1:6" s="139" customFormat="1" ht="15.75">
      <c r="A569" s="140"/>
      <c r="B569" s="250" t="s">
        <v>236</v>
      </c>
      <c r="C569" s="106">
        <v>54</v>
      </c>
      <c r="D569" s="107">
        <v>23</v>
      </c>
      <c r="E569" s="108">
        <v>0.42592592592592593</v>
      </c>
      <c r="F569" s="138"/>
    </row>
    <row r="570" spans="1:6" s="139" customFormat="1" ht="15.75">
      <c r="A570" s="140"/>
      <c r="B570" s="250" t="s">
        <v>206</v>
      </c>
      <c r="C570" s="106" t="s">
        <v>58</v>
      </c>
      <c r="D570" s="107" t="s">
        <v>58</v>
      </c>
      <c r="E570" s="108" t="s">
        <v>58</v>
      </c>
      <c r="F570" s="138"/>
    </row>
    <row r="571" spans="1:6" s="139" customFormat="1" ht="15.75">
      <c r="A571" s="140"/>
      <c r="B571" s="250" t="s">
        <v>46</v>
      </c>
      <c r="C571" s="106">
        <v>17</v>
      </c>
      <c r="D571" s="107">
        <v>8</v>
      </c>
      <c r="E571" s="108">
        <v>0.47058823529411764</v>
      </c>
      <c r="F571" s="138"/>
    </row>
    <row r="572" spans="1:6" s="139" customFormat="1" ht="15.75">
      <c r="A572" s="140"/>
      <c r="B572" s="250" t="s">
        <v>33</v>
      </c>
      <c r="C572" s="106">
        <v>34</v>
      </c>
      <c r="D572" s="107">
        <v>14</v>
      </c>
      <c r="E572" s="108">
        <v>0.4117647058823529</v>
      </c>
      <c r="F572" s="138"/>
    </row>
    <row r="573" spans="1:6" s="139" customFormat="1" ht="15.75">
      <c r="A573" s="140"/>
      <c r="B573" s="250" t="s">
        <v>155</v>
      </c>
      <c r="C573" s="106" t="s">
        <v>58</v>
      </c>
      <c r="D573" s="107" t="s">
        <v>58</v>
      </c>
      <c r="E573" s="108" t="s">
        <v>58</v>
      </c>
      <c r="F573" s="138"/>
    </row>
    <row r="574" spans="1:6" s="139" customFormat="1" ht="15.75">
      <c r="A574" s="113" t="s">
        <v>261</v>
      </c>
      <c r="B574" s="280"/>
      <c r="C574" s="114">
        <v>367</v>
      </c>
      <c r="D574" s="114">
        <v>174</v>
      </c>
      <c r="E574" s="115">
        <v>0.47411444141689374</v>
      </c>
      <c r="F574" s="138"/>
    </row>
    <row r="575" spans="1:6" s="139" customFormat="1" ht="15.75">
      <c r="A575" s="120"/>
      <c r="B575" s="250"/>
      <c r="C575" s="106"/>
      <c r="D575" s="107"/>
      <c r="E575" s="108"/>
      <c r="F575" s="138"/>
    </row>
    <row r="576" spans="1:6" s="139" customFormat="1" ht="15.75">
      <c r="A576" s="140" t="s">
        <v>262</v>
      </c>
      <c r="B576" s="250" t="s">
        <v>152</v>
      </c>
      <c r="C576" s="106">
        <v>7</v>
      </c>
      <c r="D576" s="107">
        <v>2</v>
      </c>
      <c r="E576" s="108">
        <v>0.2857142857142857</v>
      </c>
      <c r="F576" s="138"/>
    </row>
    <row r="577" spans="1:6" s="139" customFormat="1" ht="30.75">
      <c r="A577" s="140"/>
      <c r="B577" s="250" t="s">
        <v>186</v>
      </c>
      <c r="C577" s="106">
        <v>25</v>
      </c>
      <c r="D577" s="107">
        <v>13</v>
      </c>
      <c r="E577" s="108">
        <v>0.52</v>
      </c>
      <c r="F577" s="138"/>
    </row>
    <row r="578" spans="1:6" s="139" customFormat="1" ht="15.75">
      <c r="A578" s="140"/>
      <c r="B578" s="250" t="s">
        <v>40</v>
      </c>
      <c r="C578" s="106">
        <v>13</v>
      </c>
      <c r="D578" s="107">
        <v>4</v>
      </c>
      <c r="E578" s="108">
        <v>0.3076923076923077</v>
      </c>
      <c r="F578" s="138"/>
    </row>
    <row r="579" spans="1:6" s="139" customFormat="1" ht="15.75">
      <c r="A579" s="140"/>
      <c r="B579" s="250" t="s">
        <v>24</v>
      </c>
      <c r="C579" s="106" t="s">
        <v>58</v>
      </c>
      <c r="D579" s="107" t="s">
        <v>58</v>
      </c>
      <c r="E579" s="108" t="s">
        <v>58</v>
      </c>
      <c r="F579" s="138"/>
    </row>
    <row r="580" spans="1:6" s="139" customFormat="1" ht="15.75">
      <c r="A580" s="140"/>
      <c r="B580" s="250" t="s">
        <v>235</v>
      </c>
      <c r="C580" s="106">
        <v>14</v>
      </c>
      <c r="D580" s="107">
        <v>3</v>
      </c>
      <c r="E580" s="108">
        <v>0.21428571428571427</v>
      </c>
      <c r="F580" s="138"/>
    </row>
    <row r="581" spans="1:6" s="139" customFormat="1" ht="15.75">
      <c r="A581" s="140"/>
      <c r="B581" s="250" t="s">
        <v>175</v>
      </c>
      <c r="C581" s="106">
        <v>32</v>
      </c>
      <c r="D581" s="107">
        <v>20</v>
      </c>
      <c r="E581" s="108">
        <v>0.625</v>
      </c>
      <c r="F581" s="138"/>
    </row>
    <row r="582" spans="1:6" s="139" customFormat="1" ht="15.75">
      <c r="A582" s="140"/>
      <c r="B582" s="250" t="s">
        <v>236</v>
      </c>
      <c r="C582" s="106">
        <v>43</v>
      </c>
      <c r="D582" s="107">
        <v>21</v>
      </c>
      <c r="E582" s="108">
        <v>0.4883720930232558</v>
      </c>
      <c r="F582" s="138"/>
    </row>
    <row r="583" spans="1:6" s="139" customFormat="1" ht="15.75">
      <c r="A583" s="140"/>
      <c r="B583" s="250" t="s">
        <v>46</v>
      </c>
      <c r="C583" s="106" t="s">
        <v>58</v>
      </c>
      <c r="D583" s="107" t="s">
        <v>58</v>
      </c>
      <c r="E583" s="108" t="s">
        <v>58</v>
      </c>
      <c r="F583" s="138"/>
    </row>
    <row r="584" spans="1:6" s="139" customFormat="1" ht="15.75">
      <c r="A584" s="140"/>
      <c r="B584" s="250" t="s">
        <v>81</v>
      </c>
      <c r="C584" s="106">
        <v>20</v>
      </c>
      <c r="D584" s="107">
        <v>6</v>
      </c>
      <c r="E584" s="108">
        <v>0.3</v>
      </c>
      <c r="F584" s="138"/>
    </row>
    <row r="585" spans="1:6" s="139" customFormat="1" ht="15.75">
      <c r="A585" s="140"/>
      <c r="B585" s="250" t="s">
        <v>33</v>
      </c>
      <c r="C585" s="106">
        <v>25</v>
      </c>
      <c r="D585" s="107">
        <v>7</v>
      </c>
      <c r="E585" s="108">
        <v>0.28</v>
      </c>
      <c r="F585" s="138"/>
    </row>
    <row r="586" spans="1:6" s="139" customFormat="1" ht="15.75">
      <c r="A586" s="140"/>
      <c r="B586" s="250" t="s">
        <v>263</v>
      </c>
      <c r="C586" s="106">
        <v>13</v>
      </c>
      <c r="D586" s="107">
        <v>4</v>
      </c>
      <c r="E586" s="108">
        <v>0.3076923076923077</v>
      </c>
      <c r="F586" s="138"/>
    </row>
    <row r="587" spans="1:6" s="139" customFormat="1" ht="15.75">
      <c r="A587" s="113" t="s">
        <v>264</v>
      </c>
      <c r="B587" s="280"/>
      <c r="C587" s="114">
        <v>198</v>
      </c>
      <c r="D587" s="114">
        <v>83</v>
      </c>
      <c r="E587" s="115">
        <v>0.41919191919191917</v>
      </c>
      <c r="F587" s="138"/>
    </row>
    <row r="588" spans="1:6" s="139" customFormat="1" ht="15.75">
      <c r="A588" s="120"/>
      <c r="B588" s="250"/>
      <c r="C588" s="106"/>
      <c r="D588" s="107"/>
      <c r="E588" s="108"/>
      <c r="F588" s="138"/>
    </row>
    <row r="589" spans="1:6" s="139" customFormat="1" ht="15.75">
      <c r="A589" s="140" t="s">
        <v>265</v>
      </c>
      <c r="B589" s="250" t="s">
        <v>38</v>
      </c>
      <c r="C589" s="106" t="s">
        <v>58</v>
      </c>
      <c r="D589" s="107" t="s">
        <v>58</v>
      </c>
      <c r="E589" s="108" t="s">
        <v>58</v>
      </c>
      <c r="F589" s="138"/>
    </row>
    <row r="590" spans="1:6" s="139" customFormat="1" ht="30.75">
      <c r="A590" s="140"/>
      <c r="B590" s="250" t="s">
        <v>186</v>
      </c>
      <c r="C590" s="106">
        <v>28</v>
      </c>
      <c r="D590" s="107">
        <v>16</v>
      </c>
      <c r="E590" s="108">
        <v>0.5714285714285714</v>
      </c>
      <c r="F590" s="138"/>
    </row>
    <row r="591" spans="1:6" s="139" customFormat="1" ht="15.75">
      <c r="A591" s="140"/>
      <c r="B591" s="250" t="s">
        <v>40</v>
      </c>
      <c r="C591" s="106">
        <v>13</v>
      </c>
      <c r="D591" s="107">
        <v>2</v>
      </c>
      <c r="E591" s="108">
        <v>0.15384615384615385</v>
      </c>
      <c r="F591" s="138"/>
    </row>
    <row r="592" spans="1:6" s="139" customFormat="1" ht="30.75">
      <c r="A592" s="140"/>
      <c r="B592" s="250" t="s">
        <v>239</v>
      </c>
      <c r="C592" s="106" t="s">
        <v>58</v>
      </c>
      <c r="D592" s="107" t="s">
        <v>58</v>
      </c>
      <c r="E592" s="108" t="s">
        <v>58</v>
      </c>
      <c r="F592" s="138"/>
    </row>
    <row r="593" spans="1:6" s="139" customFormat="1" ht="15.75">
      <c r="A593" s="140"/>
      <c r="B593" s="250" t="s">
        <v>233</v>
      </c>
      <c r="C593" s="106">
        <v>8</v>
      </c>
      <c r="D593" s="107">
        <v>3</v>
      </c>
      <c r="E593" s="108">
        <v>0.375</v>
      </c>
      <c r="F593" s="138"/>
    </row>
    <row r="594" spans="1:6" s="139" customFormat="1" ht="15.75">
      <c r="A594" s="140"/>
      <c r="B594" s="250" t="s">
        <v>234</v>
      </c>
      <c r="C594" s="106">
        <v>8</v>
      </c>
      <c r="D594" s="107">
        <v>2</v>
      </c>
      <c r="E594" s="108">
        <v>0.25</v>
      </c>
      <c r="F594" s="138"/>
    </row>
    <row r="595" spans="1:6" s="139" customFormat="1" ht="15.75">
      <c r="A595" s="140"/>
      <c r="B595" s="250" t="s">
        <v>235</v>
      </c>
      <c r="C595" s="106">
        <v>7</v>
      </c>
      <c r="D595" s="107">
        <v>2</v>
      </c>
      <c r="E595" s="108">
        <v>0.2857142857142857</v>
      </c>
      <c r="F595" s="138"/>
    </row>
    <row r="596" spans="1:6" s="139" customFormat="1" ht="15.75">
      <c r="A596" s="140"/>
      <c r="B596" s="250" t="s">
        <v>110</v>
      </c>
      <c r="C596" s="106">
        <v>6</v>
      </c>
      <c r="D596" s="107">
        <v>3</v>
      </c>
      <c r="E596" s="108">
        <v>0.5</v>
      </c>
      <c r="F596" s="138"/>
    </row>
    <row r="597" spans="1:6" s="139" customFormat="1" ht="15.75">
      <c r="A597" s="140"/>
      <c r="B597" s="250" t="s">
        <v>175</v>
      </c>
      <c r="C597" s="106">
        <v>26</v>
      </c>
      <c r="D597" s="107">
        <v>10</v>
      </c>
      <c r="E597" s="108">
        <v>0.38461538461538464</v>
      </c>
      <c r="F597" s="138"/>
    </row>
    <row r="598" spans="1:6" s="139" customFormat="1" ht="15.75">
      <c r="A598" s="140"/>
      <c r="B598" s="250" t="s">
        <v>46</v>
      </c>
      <c r="C598" s="106" t="s">
        <v>58</v>
      </c>
      <c r="D598" s="107" t="s">
        <v>58</v>
      </c>
      <c r="E598" s="108" t="s">
        <v>58</v>
      </c>
      <c r="F598" s="138"/>
    </row>
    <row r="599" spans="1:6" s="139" customFormat="1" ht="15.75">
      <c r="A599" s="140"/>
      <c r="B599" s="250" t="s">
        <v>33</v>
      </c>
      <c r="C599" s="106">
        <v>19</v>
      </c>
      <c r="D599" s="107">
        <v>8</v>
      </c>
      <c r="E599" s="108">
        <v>0.42105263157894735</v>
      </c>
      <c r="F599" s="138"/>
    </row>
    <row r="600" spans="1:6" s="139" customFormat="1" ht="15.75">
      <c r="A600" s="113" t="s">
        <v>266</v>
      </c>
      <c r="B600" s="280"/>
      <c r="C600" s="114">
        <v>118</v>
      </c>
      <c r="D600" s="114">
        <v>47</v>
      </c>
      <c r="E600" s="115">
        <v>0.3983050847457627</v>
      </c>
      <c r="F600" s="138"/>
    </row>
    <row r="601" spans="1:6" s="139" customFormat="1" ht="15.75">
      <c r="A601" s="120"/>
      <c r="B601" s="250"/>
      <c r="C601" s="106"/>
      <c r="D601" s="107"/>
      <c r="E601" s="108"/>
      <c r="F601" s="138"/>
    </row>
    <row r="602" spans="1:6" s="139" customFormat="1" ht="15.75">
      <c r="A602" s="294" t="s">
        <v>267</v>
      </c>
      <c r="B602" s="250" t="s">
        <v>268</v>
      </c>
      <c r="C602" s="106" t="s">
        <v>58</v>
      </c>
      <c r="D602" s="107" t="s">
        <v>58</v>
      </c>
      <c r="E602" s="108" t="s">
        <v>58</v>
      </c>
      <c r="F602" s="138"/>
    </row>
    <row r="603" spans="1:6" s="139" customFormat="1" ht="15.75">
      <c r="A603" s="140"/>
      <c r="B603" s="250" t="s">
        <v>152</v>
      </c>
      <c r="C603" s="106">
        <v>53</v>
      </c>
      <c r="D603" s="107">
        <v>19</v>
      </c>
      <c r="E603" s="108">
        <v>0.3584905660377358</v>
      </c>
      <c r="F603" s="138"/>
    </row>
    <row r="604" spans="1:6" s="139" customFormat="1" ht="30.75">
      <c r="A604" s="140"/>
      <c r="B604" s="250" t="s">
        <v>186</v>
      </c>
      <c r="C604" s="106">
        <v>34</v>
      </c>
      <c r="D604" s="107">
        <v>22</v>
      </c>
      <c r="E604" s="108">
        <v>0.6470588235294118</v>
      </c>
      <c r="F604" s="138"/>
    </row>
    <row r="605" spans="1:6" s="139" customFormat="1" ht="15.75">
      <c r="A605" s="140"/>
      <c r="B605" s="250" t="s">
        <v>246</v>
      </c>
      <c r="C605" s="106">
        <v>31</v>
      </c>
      <c r="D605" s="107">
        <v>17</v>
      </c>
      <c r="E605" s="108">
        <v>0.5483870967741935</v>
      </c>
      <c r="F605" s="138"/>
    </row>
    <row r="606" spans="1:6" s="139" customFormat="1" ht="15.75">
      <c r="A606" s="140"/>
      <c r="B606" s="250" t="s">
        <v>40</v>
      </c>
      <c r="C606" s="106">
        <v>43</v>
      </c>
      <c r="D606" s="107">
        <v>19</v>
      </c>
      <c r="E606" s="108">
        <v>0.4418604651162791</v>
      </c>
      <c r="F606" s="138"/>
    </row>
    <row r="607" spans="1:6" s="139" customFormat="1" ht="15.75">
      <c r="A607" s="140"/>
      <c r="B607" s="250" t="s">
        <v>233</v>
      </c>
      <c r="C607" s="106">
        <v>41</v>
      </c>
      <c r="D607" s="107">
        <v>14</v>
      </c>
      <c r="E607" s="108">
        <v>0.34146341463414637</v>
      </c>
      <c r="F607" s="138"/>
    </row>
    <row r="608" spans="1:6" s="139" customFormat="1" ht="15.75">
      <c r="A608" s="140"/>
      <c r="B608" s="250" t="s">
        <v>24</v>
      </c>
      <c r="C608" s="106" t="s">
        <v>58</v>
      </c>
      <c r="D608" s="107" t="s">
        <v>58</v>
      </c>
      <c r="E608" s="108" t="s">
        <v>58</v>
      </c>
      <c r="F608" s="138"/>
    </row>
    <row r="609" spans="1:6" s="139" customFormat="1" ht="15.75">
      <c r="A609" s="140"/>
      <c r="B609" s="250" t="s">
        <v>251</v>
      </c>
      <c r="C609" s="106">
        <v>24</v>
      </c>
      <c r="D609" s="107">
        <v>11</v>
      </c>
      <c r="E609" s="108">
        <v>0.4583333333333333</v>
      </c>
      <c r="F609" s="138"/>
    </row>
    <row r="610" spans="1:6" s="139" customFormat="1" ht="15.75">
      <c r="A610" s="140"/>
      <c r="B610" s="250" t="s">
        <v>124</v>
      </c>
      <c r="C610" s="106">
        <v>17</v>
      </c>
      <c r="D610" s="107">
        <v>10</v>
      </c>
      <c r="E610" s="108">
        <v>0.5882352941176471</v>
      </c>
      <c r="F610" s="138"/>
    </row>
    <row r="611" spans="1:6" s="139" customFormat="1" ht="15.75">
      <c r="A611" s="140"/>
      <c r="B611" s="250" t="s">
        <v>235</v>
      </c>
      <c r="C611" s="106">
        <v>28</v>
      </c>
      <c r="D611" s="107">
        <v>12</v>
      </c>
      <c r="E611" s="108">
        <v>0.42857142857142855</v>
      </c>
      <c r="F611" s="138"/>
    </row>
    <row r="612" spans="1:6" s="139" customFormat="1" ht="15.75">
      <c r="A612" s="140"/>
      <c r="B612" s="250" t="s">
        <v>240</v>
      </c>
      <c r="C612" s="106">
        <v>6</v>
      </c>
      <c r="D612" s="107">
        <v>3</v>
      </c>
      <c r="E612" s="108">
        <v>0.5</v>
      </c>
      <c r="F612" s="138"/>
    </row>
    <row r="613" spans="1:6" s="139" customFormat="1" ht="15.75">
      <c r="A613" s="140"/>
      <c r="B613" s="250" t="s">
        <v>175</v>
      </c>
      <c r="C613" s="106">
        <v>82</v>
      </c>
      <c r="D613" s="107">
        <v>42</v>
      </c>
      <c r="E613" s="108">
        <v>0.5121951219512195</v>
      </c>
      <c r="F613" s="138"/>
    </row>
    <row r="614" spans="1:6" s="139" customFormat="1" ht="15.75">
      <c r="A614" s="140"/>
      <c r="B614" s="250" t="s">
        <v>46</v>
      </c>
      <c r="C614" s="106">
        <v>25</v>
      </c>
      <c r="D614" s="107">
        <v>16</v>
      </c>
      <c r="E614" s="108">
        <v>0.64</v>
      </c>
      <c r="F614" s="138"/>
    </row>
    <row r="615" spans="1:6" s="139" customFormat="1" ht="15.75">
      <c r="A615" s="140"/>
      <c r="B615" s="250" t="s">
        <v>81</v>
      </c>
      <c r="C615" s="106">
        <v>65</v>
      </c>
      <c r="D615" s="107">
        <v>32</v>
      </c>
      <c r="E615" s="108">
        <v>0.49230769230769234</v>
      </c>
      <c r="F615" s="138"/>
    </row>
    <row r="616" spans="1:6" s="139" customFormat="1" ht="15.75">
      <c r="A616" s="140"/>
      <c r="B616" s="250" t="s">
        <v>33</v>
      </c>
      <c r="C616" s="106">
        <v>52</v>
      </c>
      <c r="D616" s="107">
        <v>29</v>
      </c>
      <c r="E616" s="108">
        <v>0.5576923076923077</v>
      </c>
      <c r="F616" s="138"/>
    </row>
    <row r="617" spans="1:6" s="139" customFormat="1" ht="15.75">
      <c r="A617" s="140"/>
      <c r="B617" s="250" t="s">
        <v>155</v>
      </c>
      <c r="C617" s="106">
        <v>35</v>
      </c>
      <c r="D617" s="107">
        <v>12</v>
      </c>
      <c r="E617" s="108">
        <v>0.34285714285714286</v>
      </c>
      <c r="F617" s="138"/>
    </row>
    <row r="618" spans="1:6" s="139" customFormat="1" ht="15.75">
      <c r="A618" s="140"/>
      <c r="B618" s="250" t="s">
        <v>263</v>
      </c>
      <c r="C618" s="106">
        <v>20</v>
      </c>
      <c r="D618" s="107">
        <v>15</v>
      </c>
      <c r="E618" s="108">
        <v>0.75</v>
      </c>
      <c r="F618" s="138"/>
    </row>
    <row r="619" spans="1:6" s="139" customFormat="1" ht="15.75">
      <c r="A619" s="113" t="s">
        <v>269</v>
      </c>
      <c r="B619" s="280"/>
      <c r="C619" s="114">
        <v>559</v>
      </c>
      <c r="D619" s="114">
        <v>274</v>
      </c>
      <c r="E619" s="115">
        <v>0.49016100178890876</v>
      </c>
      <c r="F619" s="138"/>
    </row>
    <row r="620" spans="1:6" s="139" customFormat="1" ht="15.75">
      <c r="A620" s="120"/>
      <c r="B620" s="250"/>
      <c r="C620" s="106"/>
      <c r="D620" s="107"/>
      <c r="E620" s="108"/>
      <c r="F620" s="138"/>
    </row>
    <row r="621" spans="1:6" s="139" customFormat="1" ht="15.75">
      <c r="A621" s="140" t="s">
        <v>727</v>
      </c>
      <c r="B621" s="250" t="s">
        <v>152</v>
      </c>
      <c r="C621" s="106">
        <v>16</v>
      </c>
      <c r="D621" s="107">
        <v>8</v>
      </c>
      <c r="E621" s="108">
        <v>0.5</v>
      </c>
      <c r="F621" s="138"/>
    </row>
    <row r="622" spans="1:6" s="139" customFormat="1" ht="30.75">
      <c r="A622" s="140"/>
      <c r="B622" s="250" t="s">
        <v>186</v>
      </c>
      <c r="C622" s="106">
        <v>36</v>
      </c>
      <c r="D622" s="107">
        <v>13</v>
      </c>
      <c r="E622" s="108">
        <v>0.3611111111111111</v>
      </c>
      <c r="F622" s="138"/>
    </row>
    <row r="623" spans="1:6" s="139" customFormat="1" ht="15.75">
      <c r="A623" s="140"/>
      <c r="B623" s="250" t="s">
        <v>40</v>
      </c>
      <c r="C623" s="106">
        <v>15</v>
      </c>
      <c r="D623" s="107">
        <v>5</v>
      </c>
      <c r="E623" s="108">
        <v>0.3333333333333333</v>
      </c>
      <c r="F623" s="138"/>
    </row>
    <row r="624" spans="1:6" s="139" customFormat="1" ht="15.75">
      <c r="A624" s="140"/>
      <c r="B624" s="250" t="s">
        <v>242</v>
      </c>
      <c r="C624" s="106">
        <v>5</v>
      </c>
      <c r="D624" s="107">
        <v>2</v>
      </c>
      <c r="E624" s="108">
        <v>0.4</v>
      </c>
      <c r="F624" s="138"/>
    </row>
    <row r="625" spans="1:6" s="139" customFormat="1" ht="15.75">
      <c r="A625" s="140"/>
      <c r="B625" s="250" t="s">
        <v>233</v>
      </c>
      <c r="C625" s="106">
        <v>43</v>
      </c>
      <c r="D625" s="107">
        <v>18</v>
      </c>
      <c r="E625" s="108">
        <v>0.4186046511627907</v>
      </c>
      <c r="F625" s="138"/>
    </row>
    <row r="626" spans="1:6" s="139" customFormat="1" ht="15.75">
      <c r="A626" s="140"/>
      <c r="B626" s="250" t="s">
        <v>136</v>
      </c>
      <c r="C626" s="106">
        <v>5</v>
      </c>
      <c r="D626" s="107">
        <v>2</v>
      </c>
      <c r="E626" s="108">
        <v>0.4</v>
      </c>
      <c r="F626" s="138"/>
    </row>
    <row r="627" spans="1:6" s="139" customFormat="1" ht="15.75">
      <c r="A627" s="140"/>
      <c r="B627" s="250" t="s">
        <v>251</v>
      </c>
      <c r="C627" s="106">
        <v>7</v>
      </c>
      <c r="D627" s="107">
        <v>2</v>
      </c>
      <c r="E627" s="108">
        <v>0.2857142857142857</v>
      </c>
      <c r="F627" s="138"/>
    </row>
    <row r="628" spans="1:6" s="139" customFormat="1" ht="15.75">
      <c r="A628" s="140"/>
      <c r="B628" s="250" t="s">
        <v>234</v>
      </c>
      <c r="C628" s="106">
        <v>12</v>
      </c>
      <c r="D628" s="107">
        <v>4</v>
      </c>
      <c r="E628" s="108">
        <v>0.3333333333333333</v>
      </c>
      <c r="F628" s="138"/>
    </row>
    <row r="629" spans="1:6" s="139" customFormat="1" ht="15.75">
      <c r="A629" s="140"/>
      <c r="B629" s="250" t="s">
        <v>235</v>
      </c>
      <c r="C629" s="106">
        <v>18</v>
      </c>
      <c r="D629" s="107">
        <v>9</v>
      </c>
      <c r="E629" s="108">
        <v>0.5</v>
      </c>
      <c r="F629" s="138"/>
    </row>
    <row r="630" spans="1:6" s="139" customFormat="1" ht="15.75">
      <c r="A630" s="140"/>
      <c r="B630" s="250" t="s">
        <v>260</v>
      </c>
      <c r="C630" s="106">
        <v>26</v>
      </c>
      <c r="D630" s="107">
        <v>9</v>
      </c>
      <c r="E630" s="108">
        <v>0.34615384615384615</v>
      </c>
      <c r="F630" s="138"/>
    </row>
    <row r="631" spans="1:6" s="139" customFormat="1" ht="15.75">
      <c r="A631" s="140"/>
      <c r="B631" s="250" t="s">
        <v>175</v>
      </c>
      <c r="C631" s="106">
        <v>39</v>
      </c>
      <c r="D631" s="107">
        <v>20</v>
      </c>
      <c r="E631" s="108">
        <v>0.5128205128205128</v>
      </c>
      <c r="F631" s="138"/>
    </row>
    <row r="632" spans="1:6" s="139" customFormat="1" ht="15.75">
      <c r="A632" s="140"/>
      <c r="B632" s="250" t="s">
        <v>236</v>
      </c>
      <c r="C632" s="106">
        <v>44</v>
      </c>
      <c r="D632" s="107">
        <v>17</v>
      </c>
      <c r="E632" s="108">
        <v>0.38636363636363635</v>
      </c>
      <c r="F632" s="138"/>
    </row>
    <row r="633" spans="1:6" s="139" customFormat="1" ht="15.75">
      <c r="A633" s="140"/>
      <c r="B633" s="250" t="s">
        <v>46</v>
      </c>
      <c r="C633" s="106">
        <v>18</v>
      </c>
      <c r="D633" s="107">
        <v>6</v>
      </c>
      <c r="E633" s="108">
        <v>0.3333333333333333</v>
      </c>
      <c r="F633" s="138"/>
    </row>
    <row r="634" spans="1:6" s="139" customFormat="1" ht="15.75">
      <c r="A634" s="140"/>
      <c r="B634" s="250" t="s">
        <v>33</v>
      </c>
      <c r="C634" s="106">
        <v>38</v>
      </c>
      <c r="D634" s="107">
        <v>16</v>
      </c>
      <c r="E634" s="108">
        <v>0.42105263157894735</v>
      </c>
      <c r="F634" s="138"/>
    </row>
    <row r="635" spans="1:6" s="139" customFormat="1" ht="15.75">
      <c r="A635" s="140"/>
      <c r="B635" s="250" t="s">
        <v>243</v>
      </c>
      <c r="C635" s="106" t="s">
        <v>58</v>
      </c>
      <c r="D635" s="107" t="s">
        <v>58</v>
      </c>
      <c r="E635" s="108" t="s">
        <v>58</v>
      </c>
      <c r="F635" s="138"/>
    </row>
    <row r="636" spans="1:6" s="139" customFormat="1" ht="15.75">
      <c r="A636" s="140"/>
      <c r="B636" s="250" t="s">
        <v>155</v>
      </c>
      <c r="C636" s="106">
        <v>24</v>
      </c>
      <c r="D636" s="107">
        <v>9</v>
      </c>
      <c r="E636" s="108">
        <v>0.375</v>
      </c>
      <c r="F636" s="138"/>
    </row>
    <row r="637" spans="1:6" s="139" customFormat="1" ht="15.75">
      <c r="A637" s="113" t="s">
        <v>2005</v>
      </c>
      <c r="B637" s="280"/>
      <c r="C637" s="114">
        <v>348</v>
      </c>
      <c r="D637" s="114">
        <v>141</v>
      </c>
      <c r="E637" s="115">
        <v>0.4051724137931034</v>
      </c>
      <c r="F637" s="138"/>
    </row>
    <row r="638" spans="1:6" s="139" customFormat="1" ht="15.75">
      <c r="A638" s="120"/>
      <c r="B638" s="250"/>
      <c r="C638" s="106"/>
      <c r="D638" s="107"/>
      <c r="E638" s="108"/>
      <c r="F638" s="138"/>
    </row>
    <row r="639" spans="1:6" s="139" customFormat="1" ht="15.75">
      <c r="A639" s="140" t="s">
        <v>270</v>
      </c>
      <c r="B639" s="250" t="s">
        <v>38</v>
      </c>
      <c r="C639" s="106">
        <v>21</v>
      </c>
      <c r="D639" s="107">
        <v>6</v>
      </c>
      <c r="E639" s="108">
        <v>0.2857142857142857</v>
      </c>
      <c r="F639" s="138"/>
    </row>
    <row r="640" spans="1:6" s="139" customFormat="1" ht="30.75">
      <c r="A640" s="140"/>
      <c r="B640" s="250" t="s">
        <v>180</v>
      </c>
      <c r="C640" s="106">
        <v>62</v>
      </c>
      <c r="D640" s="107">
        <v>32</v>
      </c>
      <c r="E640" s="108">
        <v>0.5161290322580645</v>
      </c>
      <c r="F640" s="138"/>
    </row>
    <row r="641" spans="1:6" s="139" customFormat="1" ht="15.75">
      <c r="A641" s="140"/>
      <c r="B641" s="250" t="s">
        <v>246</v>
      </c>
      <c r="C641" s="106">
        <v>31</v>
      </c>
      <c r="D641" s="107">
        <v>13</v>
      </c>
      <c r="E641" s="108">
        <v>0.41935483870967744</v>
      </c>
      <c r="F641" s="138"/>
    </row>
    <row r="642" spans="1:6" s="139" customFormat="1" ht="15.75">
      <c r="A642" s="140"/>
      <c r="B642" s="250" t="s">
        <v>40</v>
      </c>
      <c r="C642" s="106">
        <v>27</v>
      </c>
      <c r="D642" s="107">
        <v>16</v>
      </c>
      <c r="E642" s="108">
        <v>0.5925925925925926</v>
      </c>
      <c r="F642" s="138"/>
    </row>
    <row r="643" spans="1:6" s="139" customFormat="1" ht="15.75">
      <c r="A643" s="140"/>
      <c r="B643" s="250" t="s">
        <v>48</v>
      </c>
      <c r="C643" s="106" t="s">
        <v>58</v>
      </c>
      <c r="D643" s="107" t="s">
        <v>58</v>
      </c>
      <c r="E643" s="108" t="s">
        <v>58</v>
      </c>
      <c r="F643" s="138"/>
    </row>
    <row r="644" spans="1:6" s="139" customFormat="1" ht="15.75">
      <c r="A644" s="140"/>
      <c r="B644" s="250" t="s">
        <v>233</v>
      </c>
      <c r="C644" s="106">
        <v>20</v>
      </c>
      <c r="D644" s="107">
        <v>11</v>
      </c>
      <c r="E644" s="108">
        <v>0.55</v>
      </c>
      <c r="F644" s="138"/>
    </row>
    <row r="645" spans="1:6" s="139" customFormat="1" ht="15.75">
      <c r="A645" s="140"/>
      <c r="B645" s="250" t="s">
        <v>24</v>
      </c>
      <c r="C645" s="106">
        <v>9</v>
      </c>
      <c r="D645" s="107">
        <v>4</v>
      </c>
      <c r="E645" s="108">
        <v>0.4444444444444444</v>
      </c>
      <c r="F645" s="138"/>
    </row>
    <row r="646" spans="1:6" s="139" customFormat="1" ht="15.75">
      <c r="A646" s="140"/>
      <c r="B646" s="250" t="s">
        <v>136</v>
      </c>
      <c r="C646" s="106">
        <v>17</v>
      </c>
      <c r="D646" s="107">
        <v>9</v>
      </c>
      <c r="E646" s="108">
        <v>0.5294117647058824</v>
      </c>
      <c r="F646" s="138"/>
    </row>
    <row r="647" spans="1:6" s="139" customFormat="1" ht="15.75">
      <c r="A647" s="140"/>
      <c r="B647" s="250" t="s">
        <v>234</v>
      </c>
      <c r="C647" s="106">
        <v>12</v>
      </c>
      <c r="D647" s="107">
        <v>3</v>
      </c>
      <c r="E647" s="108">
        <v>0.25</v>
      </c>
      <c r="F647" s="138"/>
    </row>
    <row r="648" spans="1:6" s="139" customFormat="1" ht="15.75">
      <c r="A648" s="140"/>
      <c r="B648" s="250" t="s">
        <v>235</v>
      </c>
      <c r="C648" s="106">
        <v>27</v>
      </c>
      <c r="D648" s="107">
        <v>14</v>
      </c>
      <c r="E648" s="108">
        <v>0.5185185185185185</v>
      </c>
      <c r="F648" s="138"/>
    </row>
    <row r="649" spans="1:6" s="139" customFormat="1" ht="15.75">
      <c r="A649" s="140"/>
      <c r="B649" s="250" t="s">
        <v>175</v>
      </c>
      <c r="C649" s="106">
        <v>57</v>
      </c>
      <c r="D649" s="107">
        <v>30</v>
      </c>
      <c r="E649" s="108">
        <v>0.5263157894736842</v>
      </c>
      <c r="F649" s="138"/>
    </row>
    <row r="650" spans="1:6" s="139" customFormat="1" ht="15.75">
      <c r="A650" s="140"/>
      <c r="B650" s="250" t="s">
        <v>236</v>
      </c>
      <c r="C650" s="106">
        <v>64</v>
      </c>
      <c r="D650" s="107">
        <v>39</v>
      </c>
      <c r="E650" s="108">
        <v>0.609375</v>
      </c>
      <c r="F650" s="138"/>
    </row>
    <row r="651" spans="1:6" s="139" customFormat="1" ht="15.75">
      <c r="A651" s="140"/>
      <c r="B651" s="250" t="s">
        <v>46</v>
      </c>
      <c r="C651" s="106">
        <v>40</v>
      </c>
      <c r="D651" s="107">
        <v>25</v>
      </c>
      <c r="E651" s="108">
        <v>0.625</v>
      </c>
      <c r="F651" s="138"/>
    </row>
    <row r="652" spans="1:6" s="139" customFormat="1" ht="15.75">
      <c r="A652" s="140"/>
      <c r="B652" s="250" t="s">
        <v>257</v>
      </c>
      <c r="C652" s="106" t="s">
        <v>58</v>
      </c>
      <c r="D652" s="107" t="s">
        <v>58</v>
      </c>
      <c r="E652" s="108" t="s">
        <v>58</v>
      </c>
      <c r="F652" s="138"/>
    </row>
    <row r="653" spans="1:6" s="139" customFormat="1" ht="16.5" thickBot="1">
      <c r="A653" s="140"/>
      <c r="B653" s="250" t="s">
        <v>33</v>
      </c>
      <c r="C653" s="106">
        <v>78</v>
      </c>
      <c r="D653" s="107">
        <v>38</v>
      </c>
      <c r="E653" s="108">
        <v>0.48717948717948717</v>
      </c>
      <c r="F653" s="138"/>
    </row>
    <row r="654" spans="1:6" s="139" customFormat="1" ht="16.5" thickBot="1">
      <c r="A654" s="156" t="s">
        <v>271</v>
      </c>
      <c r="B654" s="284"/>
      <c r="C654" s="149">
        <v>470</v>
      </c>
      <c r="D654" s="157">
        <v>244</v>
      </c>
      <c r="E654" s="158">
        <v>0.5191489361702127</v>
      </c>
      <c r="F654" s="138"/>
    </row>
    <row r="655" spans="1:6" s="139" customFormat="1" ht="15.75">
      <c r="A655" s="120"/>
      <c r="B655" s="250"/>
      <c r="C655" s="149"/>
      <c r="D655" s="107"/>
      <c r="E655" s="108"/>
      <c r="F655" s="138"/>
    </row>
    <row r="656" spans="1:6" s="139" customFormat="1" ht="15.75">
      <c r="A656" s="140" t="s">
        <v>272</v>
      </c>
      <c r="B656" s="250" t="s">
        <v>152</v>
      </c>
      <c r="C656" s="106">
        <v>10</v>
      </c>
      <c r="D656" s="107">
        <v>0</v>
      </c>
      <c r="E656" s="108">
        <v>0</v>
      </c>
      <c r="F656" s="138"/>
    </row>
    <row r="657" spans="1:6" s="139" customFormat="1" ht="30.75">
      <c r="A657" s="140"/>
      <c r="B657" s="250" t="s">
        <v>186</v>
      </c>
      <c r="C657" s="106">
        <v>28</v>
      </c>
      <c r="D657" s="107">
        <v>8</v>
      </c>
      <c r="E657" s="108">
        <v>0.2857142857142857</v>
      </c>
      <c r="F657" s="138"/>
    </row>
    <row r="658" spans="1:6" s="139" customFormat="1" ht="15.75">
      <c r="A658" s="140"/>
      <c r="B658" s="250" t="s">
        <v>40</v>
      </c>
      <c r="C658" s="106" t="s">
        <v>58</v>
      </c>
      <c r="D658" s="107" t="s">
        <v>58</v>
      </c>
      <c r="E658" s="108" t="s">
        <v>58</v>
      </c>
      <c r="F658" s="138"/>
    </row>
    <row r="659" spans="1:6" s="139" customFormat="1" ht="15.75">
      <c r="A659" s="140"/>
      <c r="B659" s="250" t="s">
        <v>24</v>
      </c>
      <c r="C659" s="106">
        <v>9</v>
      </c>
      <c r="D659" s="107">
        <v>5</v>
      </c>
      <c r="E659" s="108">
        <v>0.5555555555555556</v>
      </c>
      <c r="F659" s="138"/>
    </row>
    <row r="660" spans="1:6" s="139" customFormat="1" ht="15.75">
      <c r="A660" s="140"/>
      <c r="B660" s="250" t="s">
        <v>251</v>
      </c>
      <c r="C660" s="106">
        <v>9</v>
      </c>
      <c r="D660" s="107">
        <v>4</v>
      </c>
      <c r="E660" s="108">
        <v>0.4444444444444444</v>
      </c>
      <c r="F660" s="138"/>
    </row>
    <row r="661" spans="1:6" s="139" customFormat="1" ht="15.75">
      <c r="A661" s="140"/>
      <c r="B661" s="250" t="s">
        <v>235</v>
      </c>
      <c r="C661" s="106">
        <v>10</v>
      </c>
      <c r="D661" s="107">
        <v>4</v>
      </c>
      <c r="E661" s="108">
        <v>0.4</v>
      </c>
      <c r="F661" s="138"/>
    </row>
    <row r="662" spans="1:6" s="139" customFormat="1" ht="15.75">
      <c r="A662" s="140"/>
      <c r="B662" s="250" t="s">
        <v>110</v>
      </c>
      <c r="C662" s="106">
        <v>8</v>
      </c>
      <c r="D662" s="107">
        <v>3</v>
      </c>
      <c r="E662" s="108">
        <v>0.375</v>
      </c>
      <c r="F662" s="138"/>
    </row>
    <row r="663" spans="1:6" s="139" customFormat="1" ht="15.75">
      <c r="A663" s="140"/>
      <c r="B663" s="250" t="s">
        <v>175</v>
      </c>
      <c r="C663" s="106">
        <v>20</v>
      </c>
      <c r="D663" s="107">
        <v>11</v>
      </c>
      <c r="E663" s="108">
        <v>0.55</v>
      </c>
      <c r="F663" s="138"/>
    </row>
    <row r="664" spans="1:6" s="139" customFormat="1" ht="15.75">
      <c r="A664" s="140"/>
      <c r="B664" s="250" t="s">
        <v>236</v>
      </c>
      <c r="C664" s="106">
        <v>27</v>
      </c>
      <c r="D664" s="107">
        <v>14</v>
      </c>
      <c r="E664" s="108">
        <v>0.5185185185185185</v>
      </c>
      <c r="F664" s="138"/>
    </row>
    <row r="665" spans="1:6" s="139" customFormat="1" ht="15.75">
      <c r="A665" s="140"/>
      <c r="B665" s="250" t="s">
        <v>46</v>
      </c>
      <c r="C665" s="106">
        <v>6</v>
      </c>
      <c r="D665" s="107">
        <v>4</v>
      </c>
      <c r="E665" s="108">
        <v>0.6666666666666666</v>
      </c>
      <c r="F665" s="138"/>
    </row>
    <row r="666" spans="1:6" s="139" customFormat="1" ht="15.75">
      <c r="A666" s="140"/>
      <c r="B666" s="250" t="s">
        <v>248</v>
      </c>
      <c r="C666" s="106" t="s">
        <v>58</v>
      </c>
      <c r="D666" s="107" t="s">
        <v>58</v>
      </c>
      <c r="E666" s="108" t="s">
        <v>58</v>
      </c>
      <c r="F666" s="138"/>
    </row>
    <row r="667" spans="1:6" s="139" customFormat="1" ht="15.75">
      <c r="A667" s="140"/>
      <c r="B667" s="251" t="s">
        <v>33</v>
      </c>
      <c r="C667" s="106">
        <v>46</v>
      </c>
      <c r="D667" s="107">
        <v>12</v>
      </c>
      <c r="E667" s="108">
        <v>0.2608695652173913</v>
      </c>
      <c r="F667" s="138"/>
    </row>
    <row r="668" spans="1:6" s="139" customFormat="1" ht="15.75">
      <c r="A668" s="113" t="s">
        <v>273</v>
      </c>
      <c r="B668" s="280"/>
      <c r="C668" s="114">
        <v>179</v>
      </c>
      <c r="D668" s="114">
        <v>67</v>
      </c>
      <c r="E668" s="115">
        <v>0.3743016759776536</v>
      </c>
      <c r="F668" s="138"/>
    </row>
    <row r="669" spans="1:6" s="139" customFormat="1" ht="15.75">
      <c r="A669" s="120"/>
      <c r="B669" s="250"/>
      <c r="C669" s="106"/>
      <c r="D669" s="107"/>
      <c r="E669" s="108"/>
      <c r="F669" s="138"/>
    </row>
    <row r="670" spans="1:6" s="139" customFormat="1" ht="15.75">
      <c r="A670" s="140" t="s">
        <v>274</v>
      </c>
      <c r="B670" s="250" t="s">
        <v>268</v>
      </c>
      <c r="C670" s="106" t="s">
        <v>58</v>
      </c>
      <c r="D670" s="107" t="s">
        <v>58</v>
      </c>
      <c r="E670" s="108" t="s">
        <v>58</v>
      </c>
      <c r="F670" s="138"/>
    </row>
    <row r="671" spans="1:6" s="139" customFormat="1" ht="30.75">
      <c r="A671" s="140"/>
      <c r="B671" s="250" t="s">
        <v>186</v>
      </c>
      <c r="C671" s="106">
        <v>9</v>
      </c>
      <c r="D671" s="107">
        <v>2</v>
      </c>
      <c r="E671" s="108">
        <v>0.2222222222222222</v>
      </c>
      <c r="F671" s="138"/>
    </row>
    <row r="672" spans="1:6" s="139" customFormat="1" ht="15.75">
      <c r="A672" s="140"/>
      <c r="B672" s="250" t="s">
        <v>24</v>
      </c>
      <c r="C672" s="106" t="s">
        <v>58</v>
      </c>
      <c r="D672" s="107" t="s">
        <v>58</v>
      </c>
      <c r="E672" s="108" t="s">
        <v>58</v>
      </c>
      <c r="F672" s="138"/>
    </row>
    <row r="673" spans="1:6" s="139" customFormat="1" ht="15.75">
      <c r="A673" s="140"/>
      <c r="B673" s="250" t="s">
        <v>240</v>
      </c>
      <c r="C673" s="106">
        <v>6</v>
      </c>
      <c r="D673" s="107">
        <v>1</v>
      </c>
      <c r="E673" s="108">
        <v>0.16666666666666666</v>
      </c>
      <c r="F673" s="138"/>
    </row>
    <row r="674" spans="1:6" s="139" customFormat="1" ht="15.75">
      <c r="A674" s="140"/>
      <c r="B674" s="250" t="s">
        <v>110</v>
      </c>
      <c r="C674" s="106">
        <v>9</v>
      </c>
      <c r="D674" s="107">
        <v>4</v>
      </c>
      <c r="E674" s="108">
        <v>0.4444444444444444</v>
      </c>
      <c r="F674" s="138"/>
    </row>
    <row r="675" spans="1:6" s="139" customFormat="1" ht="15.75">
      <c r="A675" s="140"/>
      <c r="B675" s="250" t="s">
        <v>175</v>
      </c>
      <c r="C675" s="106">
        <v>10</v>
      </c>
      <c r="D675" s="107">
        <v>4</v>
      </c>
      <c r="E675" s="108">
        <v>0.4</v>
      </c>
      <c r="F675" s="138"/>
    </row>
    <row r="676" spans="1:6" s="139" customFormat="1" ht="15.75">
      <c r="A676" s="140"/>
      <c r="B676" s="250" t="s">
        <v>206</v>
      </c>
      <c r="C676" s="106" t="s">
        <v>58</v>
      </c>
      <c r="D676" s="107" t="s">
        <v>58</v>
      </c>
      <c r="E676" s="108" t="s">
        <v>58</v>
      </c>
      <c r="F676" s="138"/>
    </row>
    <row r="677" spans="1:6" s="139" customFormat="1" ht="15.75">
      <c r="A677" s="140"/>
      <c r="B677" s="250" t="s">
        <v>257</v>
      </c>
      <c r="C677" s="106" t="s">
        <v>58</v>
      </c>
      <c r="D677" s="107" t="s">
        <v>58</v>
      </c>
      <c r="E677" s="108" t="s">
        <v>58</v>
      </c>
      <c r="F677" s="138"/>
    </row>
    <row r="678" spans="1:6" s="139" customFormat="1" ht="15.75">
      <c r="A678" s="140"/>
      <c r="B678" s="250" t="s">
        <v>33</v>
      </c>
      <c r="C678" s="106">
        <v>36</v>
      </c>
      <c r="D678" s="107">
        <v>21</v>
      </c>
      <c r="E678" s="108">
        <v>0.5833333333333334</v>
      </c>
      <c r="F678" s="138"/>
    </row>
    <row r="679" spans="1:6" s="139" customFormat="1" ht="15.75">
      <c r="A679" s="113" t="s">
        <v>275</v>
      </c>
      <c r="B679" s="280"/>
      <c r="C679" s="114">
        <v>78</v>
      </c>
      <c r="D679" s="114">
        <v>36</v>
      </c>
      <c r="E679" s="115">
        <v>0.46153846153846156</v>
      </c>
      <c r="F679" s="138"/>
    </row>
    <row r="680" spans="1:6" s="139" customFormat="1" ht="15.75">
      <c r="A680" s="120"/>
      <c r="B680" s="250"/>
      <c r="C680" s="106"/>
      <c r="D680" s="107"/>
      <c r="E680" s="108"/>
      <c r="F680" s="138"/>
    </row>
    <row r="681" spans="1:6" s="139" customFormat="1" ht="15.75">
      <c r="A681" s="294" t="s">
        <v>276</v>
      </c>
      <c r="B681" s="250" t="s">
        <v>257</v>
      </c>
      <c r="C681" s="106" t="s">
        <v>58</v>
      </c>
      <c r="D681" s="107" t="s">
        <v>58</v>
      </c>
      <c r="E681" s="108" t="s">
        <v>58</v>
      </c>
      <c r="F681" s="138"/>
    </row>
    <row r="682" spans="1:6" s="139" customFormat="1" ht="15.75">
      <c r="A682" s="113" t="s">
        <v>277</v>
      </c>
      <c r="B682" s="280"/>
      <c r="C682" s="114" t="s">
        <v>58</v>
      </c>
      <c r="D682" s="114" t="s">
        <v>58</v>
      </c>
      <c r="E682" s="115" t="s">
        <v>58</v>
      </c>
      <c r="F682" s="138"/>
    </row>
    <row r="683" spans="1:6" s="139" customFormat="1" ht="15.75">
      <c r="A683" s="120"/>
      <c r="B683" s="250"/>
      <c r="C683" s="106"/>
      <c r="D683" s="107"/>
      <c r="E683" s="108"/>
      <c r="F683" s="138"/>
    </row>
    <row r="684" spans="1:6" s="139" customFormat="1" ht="15.75">
      <c r="A684" s="140" t="s">
        <v>278</v>
      </c>
      <c r="B684" s="250" t="s">
        <v>268</v>
      </c>
      <c r="C684" s="106">
        <v>8</v>
      </c>
      <c r="D684" s="107">
        <v>6</v>
      </c>
      <c r="E684" s="108">
        <v>0.75</v>
      </c>
      <c r="F684" s="138"/>
    </row>
    <row r="685" spans="1:6" s="139" customFormat="1" ht="30.75">
      <c r="A685" s="140"/>
      <c r="B685" s="250" t="s">
        <v>186</v>
      </c>
      <c r="C685" s="106">
        <v>25</v>
      </c>
      <c r="D685" s="107">
        <v>15</v>
      </c>
      <c r="E685" s="108">
        <v>0.6</v>
      </c>
      <c r="F685" s="138"/>
    </row>
    <row r="686" spans="1:6" s="139" customFormat="1" ht="15.75">
      <c r="A686" s="140"/>
      <c r="B686" s="250" t="s">
        <v>40</v>
      </c>
      <c r="C686" s="106">
        <v>17</v>
      </c>
      <c r="D686" s="107">
        <v>9</v>
      </c>
      <c r="E686" s="108">
        <v>0.5294117647058824</v>
      </c>
      <c r="F686" s="138"/>
    </row>
    <row r="687" spans="1:6" s="139" customFormat="1" ht="15.75">
      <c r="A687" s="140"/>
      <c r="B687" s="250" t="s">
        <v>233</v>
      </c>
      <c r="C687" s="106">
        <v>6</v>
      </c>
      <c r="D687" s="107">
        <v>5</v>
      </c>
      <c r="E687" s="108">
        <v>0.8333333333333334</v>
      </c>
      <c r="F687" s="138"/>
    </row>
    <row r="688" spans="1:6" s="139" customFormat="1" ht="15.75">
      <c r="A688" s="140"/>
      <c r="B688" s="250" t="s">
        <v>251</v>
      </c>
      <c r="C688" s="106">
        <v>23</v>
      </c>
      <c r="D688" s="107">
        <v>10</v>
      </c>
      <c r="E688" s="108">
        <v>0.43478260869565216</v>
      </c>
      <c r="F688" s="138"/>
    </row>
    <row r="689" spans="1:6" s="139" customFormat="1" ht="15.75">
      <c r="A689" s="140"/>
      <c r="B689" s="250" t="s">
        <v>234</v>
      </c>
      <c r="C689" s="106">
        <v>15</v>
      </c>
      <c r="D689" s="107">
        <v>10</v>
      </c>
      <c r="E689" s="108">
        <v>0.6666666666666666</v>
      </c>
      <c r="F689" s="138"/>
    </row>
    <row r="690" spans="1:6" s="139" customFormat="1" ht="15.75">
      <c r="A690" s="140"/>
      <c r="B690" s="250" t="s">
        <v>235</v>
      </c>
      <c r="C690" s="106">
        <v>20</v>
      </c>
      <c r="D690" s="107">
        <v>11</v>
      </c>
      <c r="E690" s="108">
        <v>0.55</v>
      </c>
      <c r="F690" s="138"/>
    </row>
    <row r="691" spans="1:6" s="139" customFormat="1" ht="15.75">
      <c r="A691" s="140"/>
      <c r="B691" s="250" t="s">
        <v>110</v>
      </c>
      <c r="C691" s="106">
        <v>10</v>
      </c>
      <c r="D691" s="107">
        <v>8</v>
      </c>
      <c r="E691" s="108">
        <v>0.8</v>
      </c>
      <c r="F691" s="138"/>
    </row>
    <row r="692" spans="1:6" s="139" customFormat="1" ht="15.75">
      <c r="A692" s="140"/>
      <c r="B692" s="250" t="s">
        <v>175</v>
      </c>
      <c r="C692" s="106">
        <v>36</v>
      </c>
      <c r="D692" s="107">
        <v>21</v>
      </c>
      <c r="E692" s="108">
        <v>0.5833333333333334</v>
      </c>
      <c r="F692" s="138"/>
    </row>
    <row r="693" spans="1:6" s="139" customFormat="1" ht="15.75">
      <c r="A693" s="140"/>
      <c r="B693" s="250" t="s">
        <v>236</v>
      </c>
      <c r="C693" s="106">
        <v>22</v>
      </c>
      <c r="D693" s="107">
        <v>14</v>
      </c>
      <c r="E693" s="108">
        <v>0.6363636363636364</v>
      </c>
      <c r="F693" s="138"/>
    </row>
    <row r="694" spans="1:6" s="139" customFormat="1" ht="15.75">
      <c r="A694" s="140"/>
      <c r="B694" s="250" t="s">
        <v>46</v>
      </c>
      <c r="C694" s="106">
        <v>10</v>
      </c>
      <c r="D694" s="107">
        <v>2</v>
      </c>
      <c r="E694" s="108">
        <v>0.2</v>
      </c>
      <c r="F694" s="138"/>
    </row>
    <row r="695" spans="1:6" s="139" customFormat="1" ht="15.75">
      <c r="A695" s="140"/>
      <c r="B695" s="250" t="s">
        <v>33</v>
      </c>
      <c r="C695" s="106">
        <v>63</v>
      </c>
      <c r="D695" s="107">
        <v>32</v>
      </c>
      <c r="E695" s="108">
        <v>0.5079365079365079</v>
      </c>
      <c r="F695" s="138"/>
    </row>
    <row r="696" spans="1:6" s="139" customFormat="1" ht="15.75">
      <c r="A696" s="113" t="s">
        <v>279</v>
      </c>
      <c r="B696" s="280"/>
      <c r="C696" s="114">
        <v>255</v>
      </c>
      <c r="D696" s="114">
        <v>143</v>
      </c>
      <c r="E696" s="115">
        <v>0.5607843137254902</v>
      </c>
      <c r="F696" s="138"/>
    </row>
    <row r="697" spans="1:6" s="139" customFormat="1" ht="15.75">
      <c r="A697" s="120"/>
      <c r="B697" s="251"/>
      <c r="C697" s="106"/>
      <c r="D697" s="107"/>
      <c r="E697" s="108"/>
      <c r="F697" s="138"/>
    </row>
    <row r="698" spans="1:6" s="139" customFormat="1" ht="15.75">
      <c r="A698" s="120"/>
      <c r="B698" s="287"/>
      <c r="C698" s="106"/>
      <c r="D698" s="107"/>
      <c r="E698" s="108"/>
      <c r="F698" s="138"/>
    </row>
    <row r="699" spans="1:6" s="139" customFormat="1" ht="30.75">
      <c r="A699" s="120" t="s">
        <v>280</v>
      </c>
      <c r="B699" s="251" t="s">
        <v>281</v>
      </c>
      <c r="C699" s="106">
        <v>9</v>
      </c>
      <c r="D699" s="107">
        <v>6</v>
      </c>
      <c r="E699" s="108">
        <v>0.6666666666666666</v>
      </c>
      <c r="F699" s="138"/>
    </row>
    <row r="700" spans="1:6" s="139" customFormat="1" ht="15.75">
      <c r="A700" s="113" t="s">
        <v>282</v>
      </c>
      <c r="B700" s="280"/>
      <c r="C700" s="114">
        <v>9</v>
      </c>
      <c r="D700" s="114">
        <v>6</v>
      </c>
      <c r="E700" s="115">
        <v>0.6666666666666666</v>
      </c>
      <c r="F700" s="138"/>
    </row>
    <row r="701" spans="1:6" s="139" customFormat="1" ht="15.75">
      <c r="A701" s="120"/>
      <c r="B701" s="251"/>
      <c r="C701" s="106"/>
      <c r="D701" s="107"/>
      <c r="E701" s="108"/>
      <c r="F701" s="138"/>
    </row>
    <row r="702" spans="1:6" s="139" customFormat="1" ht="30.75">
      <c r="A702" s="290" t="s">
        <v>729</v>
      </c>
      <c r="B702" s="250" t="s">
        <v>283</v>
      </c>
      <c r="C702" s="106" t="s">
        <v>58</v>
      </c>
      <c r="D702" s="107" t="s">
        <v>58</v>
      </c>
      <c r="E702" s="108" t="s">
        <v>58</v>
      </c>
      <c r="F702" s="138"/>
    </row>
    <row r="703" spans="1:6" s="139" customFormat="1" ht="31.5" thickBot="1">
      <c r="A703" s="159"/>
      <c r="B703" s="283" t="s">
        <v>284</v>
      </c>
      <c r="C703" s="106" t="s">
        <v>58</v>
      </c>
      <c r="D703" s="107" t="s">
        <v>58</v>
      </c>
      <c r="E703" s="108" t="s">
        <v>58</v>
      </c>
      <c r="F703" s="138"/>
    </row>
    <row r="704" spans="1:5" s="139" customFormat="1" ht="16.5" thickBot="1">
      <c r="A704" s="156" t="s">
        <v>2045</v>
      </c>
      <c r="B704" s="285"/>
      <c r="C704" s="157">
        <v>7</v>
      </c>
      <c r="D704" s="157">
        <v>3</v>
      </c>
      <c r="E704" s="158">
        <v>0.42857142857142855</v>
      </c>
    </row>
    <row r="705" spans="1:5" s="139" customFormat="1" ht="15.75">
      <c r="A705" s="120"/>
      <c r="B705" s="250"/>
      <c r="C705" s="107"/>
      <c r="D705" s="107"/>
      <c r="E705" s="108"/>
    </row>
    <row r="706" spans="1:5" s="139" customFormat="1" ht="30.75">
      <c r="A706" s="290" t="s">
        <v>730</v>
      </c>
      <c r="B706" s="250" t="s">
        <v>283</v>
      </c>
      <c r="C706" s="106" t="s">
        <v>58</v>
      </c>
      <c r="D706" s="107" t="s">
        <v>58</v>
      </c>
      <c r="E706" s="108" t="s">
        <v>58</v>
      </c>
    </row>
    <row r="707" spans="1:5" s="139" customFormat="1" ht="15.75">
      <c r="A707" s="113" t="s">
        <v>2046</v>
      </c>
      <c r="B707" s="280"/>
      <c r="C707" s="114" t="s">
        <v>58</v>
      </c>
      <c r="D707" s="114" t="s">
        <v>58</v>
      </c>
      <c r="E707" s="115" t="s">
        <v>58</v>
      </c>
    </row>
    <row r="708" spans="1:5" s="139" customFormat="1" ht="15.75">
      <c r="A708" s="120"/>
      <c r="B708" s="250"/>
      <c r="C708" s="107"/>
      <c r="D708" s="107"/>
      <c r="E708" s="108"/>
    </row>
    <row r="709" spans="1:5" s="139" customFormat="1" ht="30.75">
      <c r="A709" s="290" t="s">
        <v>731</v>
      </c>
      <c r="B709" s="251" t="s">
        <v>283</v>
      </c>
      <c r="C709" s="107">
        <v>7</v>
      </c>
      <c r="D709" s="107">
        <v>3</v>
      </c>
      <c r="E709" s="108">
        <v>0.42857142857142855</v>
      </c>
    </row>
    <row r="710" spans="1:5" s="139" customFormat="1" ht="15.75">
      <c r="A710" s="140"/>
      <c r="B710" s="251" t="s">
        <v>285</v>
      </c>
      <c r="C710" s="107" t="s">
        <v>58</v>
      </c>
      <c r="D710" s="107" t="s">
        <v>58</v>
      </c>
      <c r="E710" s="108" t="s">
        <v>58</v>
      </c>
    </row>
    <row r="711" spans="1:5" s="139" customFormat="1" ht="15.75">
      <c r="A711" s="140"/>
      <c r="B711" s="251" t="s">
        <v>286</v>
      </c>
      <c r="C711" s="107">
        <v>7</v>
      </c>
      <c r="D711" s="107">
        <v>4</v>
      </c>
      <c r="E711" s="108">
        <v>0.5714285714285714</v>
      </c>
    </row>
    <row r="712" spans="1:5" s="139" customFormat="1" ht="15.75">
      <c r="A712" s="113" t="s">
        <v>2047</v>
      </c>
      <c r="B712" s="280"/>
      <c r="C712" s="114">
        <v>18</v>
      </c>
      <c r="D712" s="114">
        <v>9</v>
      </c>
      <c r="E712" s="115">
        <v>0.5</v>
      </c>
    </row>
    <row r="713" spans="1:5" s="139" customFormat="1" ht="15.75">
      <c r="A713" s="120"/>
      <c r="B713" s="250"/>
      <c r="C713" s="106"/>
      <c r="D713" s="107"/>
      <c r="E713" s="108"/>
    </row>
    <row r="714" spans="1:5" s="139" customFormat="1" ht="15.75">
      <c r="A714" s="120" t="s">
        <v>287</v>
      </c>
      <c r="B714" s="250" t="s">
        <v>288</v>
      </c>
      <c r="C714" s="106" t="s">
        <v>58</v>
      </c>
      <c r="D714" s="107" t="s">
        <v>58</v>
      </c>
      <c r="E714" s="108" t="s">
        <v>58</v>
      </c>
    </row>
    <row r="715" spans="1:5" s="139" customFormat="1" ht="15.75">
      <c r="A715" s="152"/>
      <c r="B715" s="251" t="s">
        <v>289</v>
      </c>
      <c r="C715" s="106" t="s">
        <v>58</v>
      </c>
      <c r="D715" s="107" t="s">
        <v>58</v>
      </c>
      <c r="E715" s="108" t="s">
        <v>58</v>
      </c>
    </row>
    <row r="716" spans="1:5" s="139" customFormat="1" ht="15.75">
      <c r="A716" s="113" t="s">
        <v>290</v>
      </c>
      <c r="B716" s="280"/>
      <c r="C716" s="114" t="s">
        <v>58</v>
      </c>
      <c r="D716" s="114" t="s">
        <v>58</v>
      </c>
      <c r="E716" s="115" t="s">
        <v>58</v>
      </c>
    </row>
    <row r="717" spans="1:5" s="139" customFormat="1" ht="15.75">
      <c r="A717" s="120"/>
      <c r="B717" s="250"/>
      <c r="C717" s="106"/>
      <c r="D717" s="107"/>
      <c r="E717" s="108"/>
    </row>
    <row r="718" spans="1:5" s="139" customFormat="1" ht="15.75">
      <c r="A718" s="120" t="s">
        <v>291</v>
      </c>
      <c r="B718" s="250" t="s">
        <v>292</v>
      </c>
      <c r="C718" s="107">
        <v>5</v>
      </c>
      <c r="D718" s="107">
        <v>2</v>
      </c>
      <c r="E718" s="108">
        <v>0.4</v>
      </c>
    </row>
    <row r="719" spans="1:5" s="139" customFormat="1" ht="15.75">
      <c r="A719" s="152"/>
      <c r="B719" s="251" t="s">
        <v>293</v>
      </c>
      <c r="C719" s="107">
        <v>22</v>
      </c>
      <c r="D719" s="107">
        <v>5</v>
      </c>
      <c r="E719" s="108">
        <v>0.22727272727272727</v>
      </c>
    </row>
    <row r="720" spans="1:6" s="139" customFormat="1" ht="15.75">
      <c r="A720" s="113" t="s">
        <v>294</v>
      </c>
      <c r="B720" s="280"/>
      <c r="C720" s="114">
        <v>27</v>
      </c>
      <c r="D720" s="114">
        <v>7</v>
      </c>
      <c r="E720" s="115">
        <v>0.25925925925925924</v>
      </c>
      <c r="F720" s="138"/>
    </row>
    <row r="721" spans="1:6" s="139" customFormat="1" ht="15.75">
      <c r="A721" s="120"/>
      <c r="B721" s="250"/>
      <c r="C721" s="106"/>
      <c r="D721" s="107"/>
      <c r="E721" s="108"/>
      <c r="F721" s="138"/>
    </row>
    <row r="722" spans="1:6" s="139" customFormat="1" ht="15.75">
      <c r="A722" s="140" t="s">
        <v>295</v>
      </c>
      <c r="B722" s="250" t="s">
        <v>296</v>
      </c>
      <c r="C722" s="107" t="s">
        <v>58</v>
      </c>
      <c r="D722" s="107" t="s">
        <v>58</v>
      </c>
      <c r="E722" s="108" t="s">
        <v>58</v>
      </c>
      <c r="F722" s="138"/>
    </row>
    <row r="723" spans="1:6" s="139" customFormat="1" ht="15.75">
      <c r="A723" s="140"/>
      <c r="B723" s="251" t="s">
        <v>34</v>
      </c>
      <c r="C723" s="106" t="s">
        <v>58</v>
      </c>
      <c r="D723" s="107" t="s">
        <v>58</v>
      </c>
      <c r="E723" s="108" t="s">
        <v>58</v>
      </c>
      <c r="F723" s="138"/>
    </row>
    <row r="724" spans="1:6" s="139" customFormat="1" ht="15.75">
      <c r="A724" s="113" t="s">
        <v>297</v>
      </c>
      <c r="B724" s="282"/>
      <c r="C724" s="114" t="s">
        <v>58</v>
      </c>
      <c r="D724" s="114" t="s">
        <v>58</v>
      </c>
      <c r="E724" s="115" t="s">
        <v>58</v>
      </c>
      <c r="F724" s="138"/>
    </row>
    <row r="725" spans="1:6" s="139" customFormat="1" ht="15.75">
      <c r="A725" s="120"/>
      <c r="B725" s="278"/>
      <c r="C725" s="107" t="s">
        <v>2</v>
      </c>
      <c r="D725" s="107"/>
      <c r="E725" s="108"/>
      <c r="F725" s="138"/>
    </row>
    <row r="726" spans="1:6" s="139" customFormat="1" ht="30.75">
      <c r="A726" s="120" t="s">
        <v>298</v>
      </c>
      <c r="B726" s="278" t="s">
        <v>299</v>
      </c>
      <c r="C726" s="107" t="s">
        <v>58</v>
      </c>
      <c r="D726" s="107" t="s">
        <v>58</v>
      </c>
      <c r="E726" s="108" t="s">
        <v>58</v>
      </c>
      <c r="F726" s="138"/>
    </row>
    <row r="727" spans="1:6" s="139" customFormat="1" ht="15.75">
      <c r="A727" s="113" t="s">
        <v>300</v>
      </c>
      <c r="B727" s="282"/>
      <c r="C727" s="114" t="s">
        <v>58</v>
      </c>
      <c r="D727" s="114" t="s">
        <v>58</v>
      </c>
      <c r="E727" s="115" t="s">
        <v>58</v>
      </c>
      <c r="F727" s="138"/>
    </row>
    <row r="728" spans="1:6" s="139" customFormat="1" ht="15.75">
      <c r="A728" s="120"/>
      <c r="B728" s="278"/>
      <c r="C728" s="107"/>
      <c r="D728" s="107"/>
      <c r="E728" s="108"/>
      <c r="F728" s="138"/>
    </row>
    <row r="729" spans="1:6" s="139" customFormat="1" ht="15.75">
      <c r="A729" s="153" t="s">
        <v>301</v>
      </c>
      <c r="B729" s="250" t="s">
        <v>302</v>
      </c>
      <c r="C729" s="107" t="s">
        <v>58</v>
      </c>
      <c r="D729" s="107" t="s">
        <v>58</v>
      </c>
      <c r="E729" s="108" t="s">
        <v>58</v>
      </c>
      <c r="F729" s="138"/>
    </row>
    <row r="730" spans="1:6" s="139" customFormat="1" ht="15.75">
      <c r="A730" s="153"/>
      <c r="B730" s="250" t="s">
        <v>152</v>
      </c>
      <c r="C730" s="107" t="s">
        <v>58</v>
      </c>
      <c r="D730" s="107" t="s">
        <v>58</v>
      </c>
      <c r="E730" s="108" t="s">
        <v>58</v>
      </c>
      <c r="F730" s="138"/>
    </row>
    <row r="731" spans="1:6" s="139" customFormat="1" ht="15.75">
      <c r="A731" s="153"/>
      <c r="B731" s="250" t="s">
        <v>40</v>
      </c>
      <c r="C731" s="107" t="s">
        <v>58</v>
      </c>
      <c r="D731" s="107" t="s">
        <v>58</v>
      </c>
      <c r="E731" s="108" t="s">
        <v>58</v>
      </c>
      <c r="F731" s="138"/>
    </row>
    <row r="732" spans="1:6" s="139" customFormat="1" ht="15.75">
      <c r="A732" s="153"/>
      <c r="B732" s="250" t="s">
        <v>120</v>
      </c>
      <c r="C732" s="107">
        <v>19</v>
      </c>
      <c r="D732" s="107">
        <v>12</v>
      </c>
      <c r="E732" s="108">
        <v>0.631578947368421</v>
      </c>
      <c r="F732" s="138"/>
    </row>
    <row r="733" spans="1:6" s="139" customFormat="1" ht="15.75">
      <c r="A733" s="153"/>
      <c r="B733" s="250" t="s">
        <v>21</v>
      </c>
      <c r="C733" s="107">
        <v>16</v>
      </c>
      <c r="D733" s="107">
        <v>7</v>
      </c>
      <c r="E733" s="108">
        <v>0.4375</v>
      </c>
      <c r="F733" s="138"/>
    </row>
    <row r="734" spans="1:6" s="139" customFormat="1" ht="15.75">
      <c r="A734" s="153"/>
      <c r="B734" s="250" t="s">
        <v>303</v>
      </c>
      <c r="C734" s="107">
        <v>7</v>
      </c>
      <c r="D734" s="107">
        <v>1</v>
      </c>
      <c r="E734" s="108">
        <v>0.14285714285714285</v>
      </c>
      <c r="F734" s="138"/>
    </row>
    <row r="735" spans="1:6" s="139" customFormat="1" ht="15.75">
      <c r="A735" s="153"/>
      <c r="B735" s="250" t="s">
        <v>206</v>
      </c>
      <c r="C735" s="107">
        <v>11</v>
      </c>
      <c r="D735" s="107">
        <v>4</v>
      </c>
      <c r="E735" s="108">
        <v>0.36363636363636365</v>
      </c>
      <c r="F735" s="138"/>
    </row>
    <row r="736" spans="1:5" s="139" customFormat="1" ht="15.75">
      <c r="A736" s="153"/>
      <c r="B736" s="250" t="s">
        <v>81</v>
      </c>
      <c r="C736" s="107">
        <v>14</v>
      </c>
      <c r="D736" s="107">
        <v>9</v>
      </c>
      <c r="E736" s="108">
        <v>0.6428571428571429</v>
      </c>
    </row>
    <row r="737" spans="1:5" s="139" customFormat="1" ht="15.75">
      <c r="A737" s="153"/>
      <c r="B737" s="250" t="s">
        <v>33</v>
      </c>
      <c r="C737" s="107">
        <v>13</v>
      </c>
      <c r="D737" s="107">
        <v>6</v>
      </c>
      <c r="E737" s="108">
        <v>0.46153846153846156</v>
      </c>
    </row>
    <row r="738" spans="1:5" s="139" customFormat="1" ht="15.75">
      <c r="A738" s="153"/>
      <c r="B738" s="250" t="s">
        <v>82</v>
      </c>
      <c r="C738" s="107">
        <v>23</v>
      </c>
      <c r="D738" s="107">
        <v>9</v>
      </c>
      <c r="E738" s="108">
        <v>0.391304347826087</v>
      </c>
    </row>
    <row r="739" spans="1:5" s="139" customFormat="1" ht="15.75">
      <c r="A739" s="153"/>
      <c r="B739" s="251" t="s">
        <v>304</v>
      </c>
      <c r="C739" s="107">
        <v>6</v>
      </c>
      <c r="D739" s="107">
        <v>2</v>
      </c>
      <c r="E739" s="108">
        <v>0.3333333333333333</v>
      </c>
    </row>
    <row r="740" spans="1:5" s="139" customFormat="1" ht="15.75">
      <c r="A740" s="113" t="s">
        <v>305</v>
      </c>
      <c r="B740" s="280"/>
      <c r="C740" s="114">
        <v>116</v>
      </c>
      <c r="D740" s="114">
        <v>52</v>
      </c>
      <c r="E740" s="115">
        <v>0.4482758620689655</v>
      </c>
    </row>
    <row r="741" spans="1:5" s="139" customFormat="1" ht="15.75">
      <c r="A741" s="120"/>
      <c r="B741" s="250"/>
      <c r="C741" s="107"/>
      <c r="D741" s="107"/>
      <c r="E741" s="108"/>
    </row>
    <row r="742" spans="1:5" s="139" customFormat="1" ht="15.75">
      <c r="A742" s="111" t="s">
        <v>306</v>
      </c>
      <c r="B742" s="250" t="s">
        <v>307</v>
      </c>
      <c r="C742" s="107" t="s">
        <v>58</v>
      </c>
      <c r="D742" s="107" t="s">
        <v>58</v>
      </c>
      <c r="E742" s="108" t="s">
        <v>58</v>
      </c>
    </row>
    <row r="743" spans="1:5" s="139" customFormat="1" ht="15.75">
      <c r="A743" s="140"/>
      <c r="B743" s="250" t="s">
        <v>40</v>
      </c>
      <c r="C743" s="107" t="s">
        <v>58</v>
      </c>
      <c r="D743" s="107" t="s">
        <v>58</v>
      </c>
      <c r="E743" s="108" t="s">
        <v>58</v>
      </c>
    </row>
    <row r="744" spans="1:5" s="139" customFormat="1" ht="15.75">
      <c r="A744" s="140"/>
      <c r="B744" s="250" t="s">
        <v>21</v>
      </c>
      <c r="C744" s="107">
        <v>7</v>
      </c>
      <c r="D744" s="107">
        <v>3</v>
      </c>
      <c r="E744" s="108">
        <v>0.42857142857142855</v>
      </c>
    </row>
    <row r="745" spans="1:5" s="139" customFormat="1" ht="15.75">
      <c r="A745" s="140"/>
      <c r="B745" s="250" t="s">
        <v>308</v>
      </c>
      <c r="C745" s="107">
        <v>19</v>
      </c>
      <c r="D745" s="107">
        <v>12</v>
      </c>
      <c r="E745" s="108">
        <v>0.631578947368421</v>
      </c>
    </row>
    <row r="746" spans="1:5" s="139" customFormat="1" ht="15.75">
      <c r="A746" s="140"/>
      <c r="B746" s="250" t="s">
        <v>309</v>
      </c>
      <c r="C746" s="107">
        <v>8</v>
      </c>
      <c r="D746" s="107">
        <v>6</v>
      </c>
      <c r="E746" s="108">
        <v>0.75</v>
      </c>
    </row>
    <row r="747" spans="1:5" s="139" customFormat="1" ht="15.75">
      <c r="A747" s="140"/>
      <c r="B747" s="250" t="s">
        <v>310</v>
      </c>
      <c r="C747" s="107">
        <v>48</v>
      </c>
      <c r="D747" s="107">
        <v>26</v>
      </c>
      <c r="E747" s="108">
        <v>0.5416666666666666</v>
      </c>
    </row>
    <row r="748" spans="1:5" s="139" customFormat="1" ht="15.75">
      <c r="A748" s="140"/>
      <c r="B748" s="250" t="s">
        <v>29</v>
      </c>
      <c r="C748" s="107">
        <v>15</v>
      </c>
      <c r="D748" s="107">
        <v>5</v>
      </c>
      <c r="E748" s="108">
        <v>0.3333333333333333</v>
      </c>
    </row>
    <row r="749" spans="1:5" s="139" customFormat="1" ht="15.75">
      <c r="A749" s="140"/>
      <c r="B749" s="250" t="s">
        <v>206</v>
      </c>
      <c r="C749" s="107">
        <v>11</v>
      </c>
      <c r="D749" s="107">
        <v>5</v>
      </c>
      <c r="E749" s="108">
        <v>0.45454545454545453</v>
      </c>
    </row>
    <row r="750" spans="1:5" s="139" customFormat="1" ht="15.75">
      <c r="A750" s="140"/>
      <c r="B750" s="250" t="s">
        <v>311</v>
      </c>
      <c r="C750" s="107">
        <v>14</v>
      </c>
      <c r="D750" s="107">
        <v>10</v>
      </c>
      <c r="E750" s="108">
        <v>0.7142857142857143</v>
      </c>
    </row>
    <row r="751" spans="1:5" s="139" customFormat="1" ht="15.75">
      <c r="A751" s="140"/>
      <c r="B751" s="250" t="s">
        <v>81</v>
      </c>
      <c r="C751" s="107">
        <v>63</v>
      </c>
      <c r="D751" s="107">
        <v>24</v>
      </c>
      <c r="E751" s="108">
        <v>0.38095238095238093</v>
      </c>
    </row>
    <row r="752" spans="1:5" s="139" customFormat="1" ht="15.75">
      <c r="A752" s="140"/>
      <c r="B752" s="250" t="s">
        <v>34</v>
      </c>
      <c r="C752" s="107">
        <v>13</v>
      </c>
      <c r="D752" s="107">
        <v>5</v>
      </c>
      <c r="E752" s="108">
        <v>0.38461538461538464</v>
      </c>
    </row>
    <row r="753" spans="1:5" s="139" customFormat="1" ht="15.75">
      <c r="A753" s="140"/>
      <c r="B753" s="251" t="s">
        <v>312</v>
      </c>
      <c r="C753" s="107">
        <v>6</v>
      </c>
      <c r="D753" s="107">
        <v>2</v>
      </c>
      <c r="E753" s="108">
        <v>0.3333333333333333</v>
      </c>
    </row>
    <row r="754" spans="1:5" s="139" customFormat="1" ht="15.75">
      <c r="A754" s="113" t="s">
        <v>313</v>
      </c>
      <c r="B754" s="280"/>
      <c r="C754" s="114">
        <v>210</v>
      </c>
      <c r="D754" s="114">
        <v>100</v>
      </c>
      <c r="E754" s="115">
        <v>0.47619047619047616</v>
      </c>
    </row>
    <row r="755" spans="1:5" s="139" customFormat="1" ht="15.75">
      <c r="A755" s="120"/>
      <c r="B755" s="250"/>
      <c r="C755" s="107"/>
      <c r="D755" s="107"/>
      <c r="E755" s="108"/>
    </row>
    <row r="756" spans="1:5" s="139" customFormat="1" ht="30.75">
      <c r="A756" s="104" t="s">
        <v>314</v>
      </c>
      <c r="B756" s="250" t="s">
        <v>315</v>
      </c>
      <c r="C756" s="107">
        <v>6</v>
      </c>
      <c r="D756" s="107">
        <v>2</v>
      </c>
      <c r="E756" s="108">
        <v>0.3333333333333333</v>
      </c>
    </row>
    <row r="757" spans="1:5" s="139" customFormat="1" ht="15.75">
      <c r="A757" s="104"/>
      <c r="B757" s="250" t="s">
        <v>316</v>
      </c>
      <c r="C757" s="107">
        <v>18</v>
      </c>
      <c r="D757" s="107">
        <v>7</v>
      </c>
      <c r="E757" s="108">
        <v>0.3888888888888889</v>
      </c>
    </row>
    <row r="758" spans="1:5" s="139" customFormat="1" ht="15.75">
      <c r="A758" s="141" t="s">
        <v>317</v>
      </c>
      <c r="B758" s="280"/>
      <c r="C758" s="114">
        <v>24</v>
      </c>
      <c r="D758" s="114">
        <v>9</v>
      </c>
      <c r="E758" s="115">
        <v>0.375</v>
      </c>
    </row>
    <row r="759" spans="1:5" s="139" customFormat="1" ht="15.75">
      <c r="A759" s="120"/>
      <c r="B759" s="250"/>
      <c r="C759" s="107"/>
      <c r="D759" s="107"/>
      <c r="E759" s="108"/>
    </row>
    <row r="760" spans="1:5" s="139" customFormat="1" ht="15.75">
      <c r="A760" s="111" t="s">
        <v>318</v>
      </c>
      <c r="B760" s="250" t="s">
        <v>110</v>
      </c>
      <c r="C760" s="107">
        <v>24</v>
      </c>
      <c r="D760" s="107">
        <v>12</v>
      </c>
      <c r="E760" s="108">
        <v>0.5</v>
      </c>
    </row>
    <row r="761" spans="1:5" s="139" customFormat="1" ht="15.75">
      <c r="A761" s="113" t="s">
        <v>319</v>
      </c>
      <c r="B761" s="280"/>
      <c r="C761" s="114">
        <v>24</v>
      </c>
      <c r="D761" s="114">
        <v>12</v>
      </c>
      <c r="E761" s="115">
        <v>0.5</v>
      </c>
    </row>
    <row r="762" spans="1:5" s="139" customFormat="1" ht="15.75">
      <c r="A762" s="120"/>
      <c r="B762" s="250"/>
      <c r="C762" s="107"/>
      <c r="D762" s="107"/>
      <c r="E762" s="108"/>
    </row>
    <row r="763" spans="1:5" s="139" customFormat="1" ht="15.75">
      <c r="A763" s="292" t="s">
        <v>600</v>
      </c>
      <c r="B763" s="250" t="s">
        <v>320</v>
      </c>
      <c r="C763" s="107" t="s">
        <v>58</v>
      </c>
      <c r="D763" s="107" t="s">
        <v>58</v>
      </c>
      <c r="E763" s="108" t="s">
        <v>58</v>
      </c>
    </row>
    <row r="764" spans="1:5" s="139" customFormat="1" ht="15.75">
      <c r="A764" s="111"/>
      <c r="B764" s="250" t="s">
        <v>321</v>
      </c>
      <c r="C764" s="107">
        <v>8</v>
      </c>
      <c r="D764" s="107">
        <v>2</v>
      </c>
      <c r="E764" s="108">
        <v>0.25</v>
      </c>
    </row>
    <row r="765" spans="1:5" s="139" customFormat="1" ht="15.75">
      <c r="A765" s="111"/>
      <c r="B765" s="250" t="s">
        <v>322</v>
      </c>
      <c r="C765" s="107">
        <v>10</v>
      </c>
      <c r="D765" s="107">
        <v>2</v>
      </c>
      <c r="E765" s="108">
        <v>0.2</v>
      </c>
    </row>
    <row r="766" spans="1:5" s="139" customFormat="1" ht="15.75">
      <c r="A766" s="111"/>
      <c r="B766" s="250" t="s">
        <v>323</v>
      </c>
      <c r="C766" s="107" t="s">
        <v>58</v>
      </c>
      <c r="D766" s="107" t="s">
        <v>58</v>
      </c>
      <c r="E766" s="108" t="s">
        <v>58</v>
      </c>
    </row>
    <row r="767" spans="1:5" s="139" customFormat="1" ht="15.75">
      <c r="A767" s="111"/>
      <c r="B767" s="250" t="s">
        <v>29</v>
      </c>
      <c r="C767" s="107" t="s">
        <v>58</v>
      </c>
      <c r="D767" s="107" t="s">
        <v>58</v>
      </c>
      <c r="E767" s="108" t="s">
        <v>58</v>
      </c>
    </row>
    <row r="768" spans="1:6" s="139" customFormat="1" ht="15.75">
      <c r="A768" s="111"/>
      <c r="B768" s="250" t="s">
        <v>324</v>
      </c>
      <c r="C768" s="107" t="s">
        <v>58</v>
      </c>
      <c r="D768" s="107" t="s">
        <v>58</v>
      </c>
      <c r="E768" s="108" t="s">
        <v>58</v>
      </c>
      <c r="F768" s="138"/>
    </row>
    <row r="769" spans="1:6" s="139" customFormat="1" ht="15.75">
      <c r="A769" s="111"/>
      <c r="B769" s="250" t="s">
        <v>98</v>
      </c>
      <c r="C769" s="107" t="s">
        <v>58</v>
      </c>
      <c r="D769" s="107" t="s">
        <v>58</v>
      </c>
      <c r="E769" s="108" t="s">
        <v>58</v>
      </c>
      <c r="F769" s="138"/>
    </row>
    <row r="770" spans="1:6" s="139" customFormat="1" ht="15.75">
      <c r="A770" s="111"/>
      <c r="B770" s="250" t="s">
        <v>33</v>
      </c>
      <c r="C770" s="107">
        <v>21</v>
      </c>
      <c r="D770" s="107">
        <v>9</v>
      </c>
      <c r="E770" s="108">
        <v>0.42857142857142855</v>
      </c>
      <c r="F770" s="138"/>
    </row>
    <row r="771" spans="1:6" s="139" customFormat="1" ht="15.75">
      <c r="A771" s="111"/>
      <c r="B771" s="250" t="s">
        <v>325</v>
      </c>
      <c r="C771" s="107" t="s">
        <v>58</v>
      </c>
      <c r="D771" s="107" t="s">
        <v>58</v>
      </c>
      <c r="E771" s="108" t="s">
        <v>58</v>
      </c>
      <c r="F771" s="138"/>
    </row>
    <row r="772" spans="1:6" s="139" customFormat="1" ht="15.75">
      <c r="A772" s="111"/>
      <c r="B772" s="250" t="s">
        <v>82</v>
      </c>
      <c r="C772" s="107">
        <v>7</v>
      </c>
      <c r="D772" s="107">
        <v>3</v>
      </c>
      <c r="E772" s="108">
        <v>0.42857142857142855</v>
      </c>
      <c r="F772" s="138"/>
    </row>
    <row r="773" spans="1:6" s="139" customFormat="1" ht="30.75">
      <c r="A773" s="111"/>
      <c r="B773" s="251" t="s">
        <v>326</v>
      </c>
      <c r="C773" s="107">
        <v>8</v>
      </c>
      <c r="D773" s="107">
        <v>4</v>
      </c>
      <c r="E773" s="108">
        <v>0.5</v>
      </c>
      <c r="F773" s="138"/>
    </row>
    <row r="774" spans="1:6" s="139" customFormat="1" ht="15.75">
      <c r="A774" s="113" t="s">
        <v>601</v>
      </c>
      <c r="B774" s="280"/>
      <c r="C774" s="114">
        <v>66</v>
      </c>
      <c r="D774" s="114">
        <v>26</v>
      </c>
      <c r="E774" s="115">
        <v>0.3939393939393939</v>
      </c>
      <c r="F774" s="138"/>
    </row>
    <row r="775" spans="1:6" s="139" customFormat="1" ht="15.75">
      <c r="A775" s="120"/>
      <c r="B775" s="250"/>
      <c r="C775" s="107"/>
      <c r="D775" s="107"/>
      <c r="E775" s="108"/>
      <c r="F775" s="138"/>
    </row>
    <row r="776" spans="1:256" s="139" customFormat="1" ht="15.75">
      <c r="A776" s="111" t="s">
        <v>602</v>
      </c>
      <c r="B776" s="251" t="s">
        <v>106</v>
      </c>
      <c r="C776" s="107" t="s">
        <v>58</v>
      </c>
      <c r="D776" s="107" t="s">
        <v>58</v>
      </c>
      <c r="E776" s="108" t="s">
        <v>58</v>
      </c>
      <c r="F776" s="111"/>
      <c r="G776" s="110"/>
      <c r="H776" s="106"/>
      <c r="I776" s="106"/>
      <c r="J776" s="112"/>
      <c r="K776" s="111"/>
      <c r="L776" s="110"/>
      <c r="M776" s="106"/>
      <c r="N776" s="106"/>
      <c r="O776" s="112"/>
      <c r="P776" s="111"/>
      <c r="Q776" s="110"/>
      <c r="R776" s="106"/>
      <c r="S776" s="106"/>
      <c r="T776" s="112"/>
      <c r="U776" s="111"/>
      <c r="V776" s="110"/>
      <c r="W776" s="106"/>
      <c r="X776" s="106"/>
      <c r="Y776" s="112"/>
      <c r="Z776" s="111"/>
      <c r="AA776" s="110"/>
      <c r="AB776" s="106"/>
      <c r="AC776" s="106"/>
      <c r="AD776" s="112"/>
      <c r="AE776" s="111"/>
      <c r="AF776" s="110"/>
      <c r="AG776" s="106"/>
      <c r="AH776" s="106"/>
      <c r="AI776" s="112"/>
      <c r="AJ776" s="111"/>
      <c r="AK776" s="110"/>
      <c r="AL776" s="106"/>
      <c r="AM776" s="106"/>
      <c r="AN776" s="112"/>
      <c r="AO776" s="111"/>
      <c r="AP776" s="110"/>
      <c r="AQ776" s="106"/>
      <c r="AR776" s="106"/>
      <c r="AS776" s="112"/>
      <c r="AT776" s="111"/>
      <c r="AU776" s="110"/>
      <c r="AV776" s="106"/>
      <c r="AW776" s="106"/>
      <c r="AX776" s="112"/>
      <c r="AY776" s="111"/>
      <c r="AZ776" s="110"/>
      <c r="BA776" s="106"/>
      <c r="BB776" s="106"/>
      <c r="BC776" s="112"/>
      <c r="BD776" s="111"/>
      <c r="BE776" s="110"/>
      <c r="BF776" s="106"/>
      <c r="BG776" s="106"/>
      <c r="BH776" s="112"/>
      <c r="BI776" s="111"/>
      <c r="BJ776" s="110"/>
      <c r="BK776" s="106"/>
      <c r="BL776" s="106"/>
      <c r="BM776" s="112"/>
      <c r="BN776" s="111"/>
      <c r="BO776" s="110"/>
      <c r="BP776" s="106"/>
      <c r="BQ776" s="106"/>
      <c r="BR776" s="112"/>
      <c r="BS776" s="111"/>
      <c r="BT776" s="110"/>
      <c r="BU776" s="106"/>
      <c r="BV776" s="106"/>
      <c r="BW776" s="112"/>
      <c r="BX776" s="111"/>
      <c r="BY776" s="110"/>
      <c r="BZ776" s="106"/>
      <c r="CA776" s="106"/>
      <c r="CB776" s="112"/>
      <c r="CC776" s="111"/>
      <c r="CD776" s="110"/>
      <c r="CE776" s="106"/>
      <c r="CF776" s="106"/>
      <c r="CG776" s="112"/>
      <c r="CH776" s="111"/>
      <c r="CI776" s="110"/>
      <c r="CJ776" s="106"/>
      <c r="CK776" s="106"/>
      <c r="CL776" s="112"/>
      <c r="CM776" s="111"/>
      <c r="CN776" s="110"/>
      <c r="CO776" s="106"/>
      <c r="CP776" s="106"/>
      <c r="CQ776" s="112"/>
      <c r="CR776" s="111"/>
      <c r="CS776" s="110"/>
      <c r="CT776" s="106"/>
      <c r="CU776" s="106"/>
      <c r="CV776" s="112"/>
      <c r="CW776" s="111"/>
      <c r="CX776" s="110"/>
      <c r="CY776" s="106"/>
      <c r="CZ776" s="106"/>
      <c r="DA776" s="112"/>
      <c r="DB776" s="111"/>
      <c r="DC776" s="110"/>
      <c r="DD776" s="106"/>
      <c r="DE776" s="106"/>
      <c r="DF776" s="112"/>
      <c r="DG776" s="111"/>
      <c r="DH776" s="110"/>
      <c r="DI776" s="106"/>
      <c r="DJ776" s="106"/>
      <c r="DK776" s="112"/>
      <c r="DL776" s="111"/>
      <c r="DM776" s="110"/>
      <c r="DN776" s="106"/>
      <c r="DO776" s="106"/>
      <c r="DP776" s="112"/>
      <c r="DQ776" s="111"/>
      <c r="DR776" s="110"/>
      <c r="DS776" s="106"/>
      <c r="DT776" s="106"/>
      <c r="DU776" s="112"/>
      <c r="DV776" s="111"/>
      <c r="DW776" s="110"/>
      <c r="DX776" s="106"/>
      <c r="DY776" s="106"/>
      <c r="DZ776" s="112"/>
      <c r="EA776" s="111"/>
      <c r="EB776" s="110"/>
      <c r="EC776" s="106"/>
      <c r="ED776" s="106"/>
      <c r="EE776" s="112"/>
      <c r="EF776" s="111"/>
      <c r="EG776" s="110"/>
      <c r="EH776" s="106"/>
      <c r="EI776" s="106"/>
      <c r="EJ776" s="112"/>
      <c r="EK776" s="111"/>
      <c r="EL776" s="110"/>
      <c r="EM776" s="106"/>
      <c r="EN776" s="106"/>
      <c r="EO776" s="112"/>
      <c r="EP776" s="111"/>
      <c r="EQ776" s="110"/>
      <c r="ER776" s="106"/>
      <c r="ES776" s="106"/>
      <c r="ET776" s="112"/>
      <c r="EU776" s="111"/>
      <c r="EV776" s="110"/>
      <c r="EW776" s="106"/>
      <c r="EX776" s="106"/>
      <c r="EY776" s="112"/>
      <c r="EZ776" s="111"/>
      <c r="FA776" s="110"/>
      <c r="FB776" s="106"/>
      <c r="FC776" s="106"/>
      <c r="FD776" s="112"/>
      <c r="FE776" s="111"/>
      <c r="FF776" s="110"/>
      <c r="FG776" s="106"/>
      <c r="FH776" s="106"/>
      <c r="FI776" s="112"/>
      <c r="FJ776" s="111"/>
      <c r="FK776" s="110"/>
      <c r="FL776" s="106"/>
      <c r="FM776" s="106"/>
      <c r="FN776" s="112"/>
      <c r="FO776" s="111"/>
      <c r="FP776" s="110"/>
      <c r="FQ776" s="106"/>
      <c r="FR776" s="106"/>
      <c r="FS776" s="112"/>
      <c r="FT776" s="111"/>
      <c r="FU776" s="110"/>
      <c r="FV776" s="106"/>
      <c r="FW776" s="106"/>
      <c r="FX776" s="112"/>
      <c r="FY776" s="111"/>
      <c r="FZ776" s="110"/>
      <c r="GA776" s="106"/>
      <c r="GB776" s="106"/>
      <c r="GC776" s="112"/>
      <c r="GD776" s="111"/>
      <c r="GE776" s="110"/>
      <c r="GF776" s="106"/>
      <c r="GG776" s="106"/>
      <c r="GH776" s="112"/>
      <c r="GI776" s="111"/>
      <c r="GJ776" s="110"/>
      <c r="GK776" s="106"/>
      <c r="GL776" s="106"/>
      <c r="GM776" s="112"/>
      <c r="GN776" s="111"/>
      <c r="GO776" s="110"/>
      <c r="GP776" s="106"/>
      <c r="GQ776" s="106"/>
      <c r="GR776" s="112"/>
      <c r="GS776" s="111"/>
      <c r="GT776" s="110"/>
      <c r="GU776" s="106"/>
      <c r="GV776" s="106"/>
      <c r="GW776" s="112"/>
      <c r="GX776" s="111"/>
      <c r="GY776" s="110"/>
      <c r="GZ776" s="106"/>
      <c r="HA776" s="106"/>
      <c r="HB776" s="112"/>
      <c r="HC776" s="111"/>
      <c r="HD776" s="110"/>
      <c r="HE776" s="106"/>
      <c r="HF776" s="106"/>
      <c r="HG776" s="112"/>
      <c r="HH776" s="111"/>
      <c r="HI776" s="110"/>
      <c r="HJ776" s="106"/>
      <c r="HK776" s="106"/>
      <c r="HL776" s="112"/>
      <c r="HM776" s="111"/>
      <c r="HN776" s="110"/>
      <c r="HO776" s="106"/>
      <c r="HP776" s="106"/>
      <c r="HQ776" s="112"/>
      <c r="HR776" s="111"/>
      <c r="HS776" s="110"/>
      <c r="HT776" s="106"/>
      <c r="HU776" s="106"/>
      <c r="HV776" s="112"/>
      <c r="HW776" s="111"/>
      <c r="HX776" s="110"/>
      <c r="HY776" s="106"/>
      <c r="HZ776" s="106"/>
      <c r="IA776" s="112"/>
      <c r="IB776" s="111"/>
      <c r="IC776" s="110"/>
      <c r="ID776" s="106"/>
      <c r="IE776" s="106"/>
      <c r="IF776" s="112"/>
      <c r="IG776" s="111"/>
      <c r="IH776" s="110"/>
      <c r="II776" s="106"/>
      <c r="IJ776" s="106"/>
      <c r="IK776" s="112"/>
      <c r="IL776" s="111"/>
      <c r="IM776" s="110"/>
      <c r="IN776" s="106"/>
      <c r="IO776" s="106"/>
      <c r="IP776" s="112"/>
      <c r="IQ776" s="111"/>
      <c r="IR776" s="110"/>
      <c r="IS776" s="106"/>
      <c r="IT776" s="106"/>
      <c r="IU776" s="112"/>
      <c r="IV776" s="111"/>
    </row>
    <row r="777" spans="1:256" s="139" customFormat="1" ht="15.75">
      <c r="A777" s="113" t="s">
        <v>2003</v>
      </c>
      <c r="B777" s="280"/>
      <c r="C777" s="114" t="s">
        <v>58</v>
      </c>
      <c r="D777" s="114" t="s">
        <v>58</v>
      </c>
      <c r="E777" s="115" t="s">
        <v>58</v>
      </c>
      <c r="F777" s="116"/>
      <c r="G777" s="25"/>
      <c r="H777" s="117"/>
      <c r="I777" s="117"/>
      <c r="J777" s="118"/>
      <c r="K777" s="116"/>
      <c r="L777" s="25"/>
      <c r="M777" s="117"/>
      <c r="N777" s="117"/>
      <c r="O777" s="118"/>
      <c r="P777" s="116"/>
      <c r="Q777" s="25"/>
      <c r="R777" s="117"/>
      <c r="S777" s="117"/>
      <c r="T777" s="118"/>
      <c r="U777" s="116"/>
      <c r="V777" s="25"/>
      <c r="W777" s="117"/>
      <c r="X777" s="117"/>
      <c r="Y777" s="118"/>
      <c r="Z777" s="116"/>
      <c r="AA777" s="25"/>
      <c r="AB777" s="117"/>
      <c r="AC777" s="117"/>
      <c r="AD777" s="118"/>
      <c r="AE777" s="116"/>
      <c r="AF777" s="25"/>
      <c r="AG777" s="117"/>
      <c r="AH777" s="117"/>
      <c r="AI777" s="118"/>
      <c r="AJ777" s="116"/>
      <c r="AK777" s="25"/>
      <c r="AL777" s="117"/>
      <c r="AM777" s="117"/>
      <c r="AN777" s="118"/>
      <c r="AO777" s="116"/>
      <c r="AP777" s="25"/>
      <c r="AQ777" s="117"/>
      <c r="AR777" s="117"/>
      <c r="AS777" s="118"/>
      <c r="AT777" s="116"/>
      <c r="AU777" s="25"/>
      <c r="AV777" s="117"/>
      <c r="AW777" s="117"/>
      <c r="AX777" s="118"/>
      <c r="AY777" s="116"/>
      <c r="AZ777" s="25"/>
      <c r="BA777" s="117"/>
      <c r="BB777" s="117"/>
      <c r="BC777" s="118"/>
      <c r="BD777" s="116"/>
      <c r="BE777" s="25"/>
      <c r="BF777" s="117"/>
      <c r="BG777" s="117"/>
      <c r="BH777" s="118"/>
      <c r="BI777" s="116"/>
      <c r="BJ777" s="25"/>
      <c r="BK777" s="117"/>
      <c r="BL777" s="117"/>
      <c r="BM777" s="118"/>
      <c r="BN777" s="116"/>
      <c r="BO777" s="25"/>
      <c r="BP777" s="117"/>
      <c r="BQ777" s="117"/>
      <c r="BR777" s="118"/>
      <c r="BS777" s="116"/>
      <c r="BT777" s="25"/>
      <c r="BU777" s="117"/>
      <c r="BV777" s="117"/>
      <c r="BW777" s="118"/>
      <c r="BX777" s="116"/>
      <c r="BY777" s="25"/>
      <c r="BZ777" s="117"/>
      <c r="CA777" s="117"/>
      <c r="CB777" s="118"/>
      <c r="CC777" s="116"/>
      <c r="CD777" s="25"/>
      <c r="CE777" s="117"/>
      <c r="CF777" s="117"/>
      <c r="CG777" s="118"/>
      <c r="CH777" s="116"/>
      <c r="CI777" s="25"/>
      <c r="CJ777" s="117"/>
      <c r="CK777" s="117"/>
      <c r="CL777" s="118"/>
      <c r="CM777" s="116"/>
      <c r="CN777" s="25"/>
      <c r="CO777" s="117"/>
      <c r="CP777" s="117"/>
      <c r="CQ777" s="118"/>
      <c r="CR777" s="116"/>
      <c r="CS777" s="25"/>
      <c r="CT777" s="117"/>
      <c r="CU777" s="117"/>
      <c r="CV777" s="118"/>
      <c r="CW777" s="116"/>
      <c r="CX777" s="25"/>
      <c r="CY777" s="117"/>
      <c r="CZ777" s="117"/>
      <c r="DA777" s="118"/>
      <c r="DB777" s="116"/>
      <c r="DC777" s="25"/>
      <c r="DD777" s="117"/>
      <c r="DE777" s="117"/>
      <c r="DF777" s="118"/>
      <c r="DG777" s="116"/>
      <c r="DH777" s="25"/>
      <c r="DI777" s="117"/>
      <c r="DJ777" s="117"/>
      <c r="DK777" s="118"/>
      <c r="DL777" s="116"/>
      <c r="DM777" s="25"/>
      <c r="DN777" s="117"/>
      <c r="DO777" s="117"/>
      <c r="DP777" s="118"/>
      <c r="DQ777" s="116"/>
      <c r="DR777" s="25"/>
      <c r="DS777" s="117"/>
      <c r="DT777" s="117"/>
      <c r="DU777" s="118"/>
      <c r="DV777" s="116"/>
      <c r="DW777" s="25"/>
      <c r="DX777" s="117"/>
      <c r="DY777" s="117"/>
      <c r="DZ777" s="118"/>
      <c r="EA777" s="116"/>
      <c r="EB777" s="25"/>
      <c r="EC777" s="117"/>
      <c r="ED777" s="117"/>
      <c r="EE777" s="118"/>
      <c r="EF777" s="116"/>
      <c r="EG777" s="25"/>
      <c r="EH777" s="117"/>
      <c r="EI777" s="117"/>
      <c r="EJ777" s="118"/>
      <c r="EK777" s="116"/>
      <c r="EL777" s="25"/>
      <c r="EM777" s="117"/>
      <c r="EN777" s="117"/>
      <c r="EO777" s="118"/>
      <c r="EP777" s="116"/>
      <c r="EQ777" s="25"/>
      <c r="ER777" s="117"/>
      <c r="ES777" s="117"/>
      <c r="ET777" s="118"/>
      <c r="EU777" s="116"/>
      <c r="EV777" s="25"/>
      <c r="EW777" s="117"/>
      <c r="EX777" s="117"/>
      <c r="EY777" s="118"/>
      <c r="EZ777" s="116"/>
      <c r="FA777" s="25"/>
      <c r="FB777" s="117"/>
      <c r="FC777" s="117"/>
      <c r="FD777" s="118"/>
      <c r="FE777" s="116"/>
      <c r="FF777" s="25"/>
      <c r="FG777" s="117"/>
      <c r="FH777" s="117"/>
      <c r="FI777" s="118"/>
      <c r="FJ777" s="116"/>
      <c r="FK777" s="25"/>
      <c r="FL777" s="117"/>
      <c r="FM777" s="117"/>
      <c r="FN777" s="118"/>
      <c r="FO777" s="116"/>
      <c r="FP777" s="25"/>
      <c r="FQ777" s="117"/>
      <c r="FR777" s="117"/>
      <c r="FS777" s="118"/>
      <c r="FT777" s="116"/>
      <c r="FU777" s="25"/>
      <c r="FV777" s="117"/>
      <c r="FW777" s="117"/>
      <c r="FX777" s="118"/>
      <c r="FY777" s="116"/>
      <c r="FZ777" s="25"/>
      <c r="GA777" s="117"/>
      <c r="GB777" s="117"/>
      <c r="GC777" s="118"/>
      <c r="GD777" s="116"/>
      <c r="GE777" s="25"/>
      <c r="GF777" s="117"/>
      <c r="GG777" s="117"/>
      <c r="GH777" s="118"/>
      <c r="GI777" s="116"/>
      <c r="GJ777" s="25"/>
      <c r="GK777" s="117"/>
      <c r="GL777" s="117"/>
      <c r="GM777" s="118"/>
      <c r="GN777" s="116"/>
      <c r="GO777" s="25"/>
      <c r="GP777" s="117"/>
      <c r="GQ777" s="117"/>
      <c r="GR777" s="118"/>
      <c r="GS777" s="116"/>
      <c r="GT777" s="25"/>
      <c r="GU777" s="117"/>
      <c r="GV777" s="117"/>
      <c r="GW777" s="118"/>
      <c r="GX777" s="116"/>
      <c r="GY777" s="25"/>
      <c r="GZ777" s="117"/>
      <c r="HA777" s="117"/>
      <c r="HB777" s="118"/>
      <c r="HC777" s="116"/>
      <c r="HD777" s="25"/>
      <c r="HE777" s="117"/>
      <c r="HF777" s="117"/>
      <c r="HG777" s="118"/>
      <c r="HH777" s="116"/>
      <c r="HI777" s="25"/>
      <c r="HJ777" s="117"/>
      <c r="HK777" s="117"/>
      <c r="HL777" s="118"/>
      <c r="HM777" s="116"/>
      <c r="HN777" s="25"/>
      <c r="HO777" s="117"/>
      <c r="HP777" s="117"/>
      <c r="HQ777" s="118"/>
      <c r="HR777" s="116"/>
      <c r="HS777" s="25"/>
      <c r="HT777" s="117"/>
      <c r="HU777" s="117"/>
      <c r="HV777" s="118"/>
      <c r="HW777" s="116"/>
      <c r="HX777" s="25"/>
      <c r="HY777" s="117"/>
      <c r="HZ777" s="117"/>
      <c r="IA777" s="118"/>
      <c r="IB777" s="116"/>
      <c r="IC777" s="25"/>
      <c r="ID777" s="117"/>
      <c r="IE777" s="117"/>
      <c r="IF777" s="118"/>
      <c r="IG777" s="116"/>
      <c r="IH777" s="25"/>
      <c r="II777" s="117"/>
      <c r="IJ777" s="117"/>
      <c r="IK777" s="118"/>
      <c r="IL777" s="116"/>
      <c r="IM777" s="25"/>
      <c r="IN777" s="117"/>
      <c r="IO777" s="117"/>
      <c r="IP777" s="118"/>
      <c r="IQ777" s="116"/>
      <c r="IR777" s="25"/>
      <c r="IS777" s="117"/>
      <c r="IT777" s="117"/>
      <c r="IU777" s="118"/>
      <c r="IV777" s="116"/>
    </row>
    <row r="778" spans="1:6" s="139" customFormat="1" ht="15.75">
      <c r="A778" s="120"/>
      <c r="B778" s="250"/>
      <c r="C778" s="107"/>
      <c r="D778" s="107"/>
      <c r="E778" s="108"/>
      <c r="F778" s="138"/>
    </row>
    <row r="779" spans="1:6" s="139" customFormat="1" ht="15.75">
      <c r="A779" s="296" t="s">
        <v>603</v>
      </c>
      <c r="B779" s="250" t="s">
        <v>106</v>
      </c>
      <c r="C779" s="107">
        <v>7</v>
      </c>
      <c r="D779" s="107">
        <v>3</v>
      </c>
      <c r="E779" s="108">
        <v>0.42857142857142855</v>
      </c>
      <c r="F779" s="138"/>
    </row>
    <row r="780" spans="1:256" s="139" customFormat="1" ht="15.75">
      <c r="A780" s="111"/>
      <c r="B780" s="251" t="s">
        <v>107</v>
      </c>
      <c r="C780" s="107" t="s">
        <v>58</v>
      </c>
      <c r="D780" s="107" t="s">
        <v>58</v>
      </c>
      <c r="E780" s="108" t="s">
        <v>58</v>
      </c>
      <c r="F780" s="111"/>
      <c r="G780" s="110"/>
      <c r="H780" s="106"/>
      <c r="I780" s="106"/>
      <c r="J780" s="112"/>
      <c r="K780" s="111"/>
      <c r="L780" s="110"/>
      <c r="M780" s="106"/>
      <c r="N780" s="106"/>
      <c r="O780" s="112"/>
      <c r="P780" s="111"/>
      <c r="Q780" s="110"/>
      <c r="R780" s="106"/>
      <c r="S780" s="106"/>
      <c r="T780" s="112"/>
      <c r="U780" s="111"/>
      <c r="V780" s="110"/>
      <c r="W780" s="106"/>
      <c r="X780" s="106"/>
      <c r="Y780" s="112"/>
      <c r="Z780" s="111"/>
      <c r="AA780" s="110"/>
      <c r="AB780" s="106"/>
      <c r="AC780" s="106"/>
      <c r="AD780" s="112"/>
      <c r="AE780" s="111"/>
      <c r="AF780" s="110"/>
      <c r="AG780" s="106"/>
      <c r="AH780" s="106"/>
      <c r="AI780" s="112"/>
      <c r="AJ780" s="111"/>
      <c r="AK780" s="110"/>
      <c r="AL780" s="106"/>
      <c r="AM780" s="106"/>
      <c r="AN780" s="112"/>
      <c r="AO780" s="111"/>
      <c r="AP780" s="110"/>
      <c r="AQ780" s="106"/>
      <c r="AR780" s="106"/>
      <c r="AS780" s="112"/>
      <c r="AT780" s="111"/>
      <c r="AU780" s="110"/>
      <c r="AV780" s="106"/>
      <c r="AW780" s="106"/>
      <c r="AX780" s="112"/>
      <c r="AY780" s="111"/>
      <c r="AZ780" s="110"/>
      <c r="BA780" s="106"/>
      <c r="BB780" s="106"/>
      <c r="BC780" s="112"/>
      <c r="BD780" s="111"/>
      <c r="BE780" s="110"/>
      <c r="BF780" s="106"/>
      <c r="BG780" s="106"/>
      <c r="BH780" s="112"/>
      <c r="BI780" s="111"/>
      <c r="BJ780" s="110"/>
      <c r="BK780" s="106"/>
      <c r="BL780" s="106"/>
      <c r="BM780" s="112"/>
      <c r="BN780" s="111"/>
      <c r="BO780" s="110"/>
      <c r="BP780" s="106"/>
      <c r="BQ780" s="106"/>
      <c r="BR780" s="112"/>
      <c r="BS780" s="111"/>
      <c r="BT780" s="110"/>
      <c r="BU780" s="106"/>
      <c r="BV780" s="106"/>
      <c r="BW780" s="112"/>
      <c r="BX780" s="111"/>
      <c r="BY780" s="110"/>
      <c r="BZ780" s="106"/>
      <c r="CA780" s="106"/>
      <c r="CB780" s="112"/>
      <c r="CC780" s="111"/>
      <c r="CD780" s="110"/>
      <c r="CE780" s="106"/>
      <c r="CF780" s="106"/>
      <c r="CG780" s="112"/>
      <c r="CH780" s="111"/>
      <c r="CI780" s="110"/>
      <c r="CJ780" s="106"/>
      <c r="CK780" s="106"/>
      <c r="CL780" s="112"/>
      <c r="CM780" s="111"/>
      <c r="CN780" s="110"/>
      <c r="CO780" s="106"/>
      <c r="CP780" s="106"/>
      <c r="CQ780" s="112"/>
      <c r="CR780" s="111"/>
      <c r="CS780" s="110"/>
      <c r="CT780" s="106"/>
      <c r="CU780" s="106"/>
      <c r="CV780" s="112"/>
      <c r="CW780" s="111"/>
      <c r="CX780" s="110"/>
      <c r="CY780" s="106"/>
      <c r="CZ780" s="106"/>
      <c r="DA780" s="112"/>
      <c r="DB780" s="111"/>
      <c r="DC780" s="110"/>
      <c r="DD780" s="106"/>
      <c r="DE780" s="106"/>
      <c r="DF780" s="112"/>
      <c r="DG780" s="111"/>
      <c r="DH780" s="110"/>
      <c r="DI780" s="106"/>
      <c r="DJ780" s="106"/>
      <c r="DK780" s="112"/>
      <c r="DL780" s="111"/>
      <c r="DM780" s="110"/>
      <c r="DN780" s="106"/>
      <c r="DO780" s="106"/>
      <c r="DP780" s="112"/>
      <c r="DQ780" s="111"/>
      <c r="DR780" s="110"/>
      <c r="DS780" s="106"/>
      <c r="DT780" s="106"/>
      <c r="DU780" s="112"/>
      <c r="DV780" s="111"/>
      <c r="DW780" s="110"/>
      <c r="DX780" s="106"/>
      <c r="DY780" s="106"/>
      <c r="DZ780" s="112"/>
      <c r="EA780" s="111"/>
      <c r="EB780" s="110"/>
      <c r="EC780" s="106"/>
      <c r="ED780" s="106"/>
      <c r="EE780" s="112"/>
      <c r="EF780" s="111"/>
      <c r="EG780" s="110"/>
      <c r="EH780" s="106"/>
      <c r="EI780" s="106"/>
      <c r="EJ780" s="112"/>
      <c r="EK780" s="111"/>
      <c r="EL780" s="110"/>
      <c r="EM780" s="106"/>
      <c r="EN780" s="106"/>
      <c r="EO780" s="112"/>
      <c r="EP780" s="111"/>
      <c r="EQ780" s="110"/>
      <c r="ER780" s="106"/>
      <c r="ES780" s="106"/>
      <c r="ET780" s="112"/>
      <c r="EU780" s="111"/>
      <c r="EV780" s="110"/>
      <c r="EW780" s="106"/>
      <c r="EX780" s="106"/>
      <c r="EY780" s="112"/>
      <c r="EZ780" s="111"/>
      <c r="FA780" s="110"/>
      <c r="FB780" s="106"/>
      <c r="FC780" s="106"/>
      <c r="FD780" s="112"/>
      <c r="FE780" s="111"/>
      <c r="FF780" s="110"/>
      <c r="FG780" s="106"/>
      <c r="FH780" s="106"/>
      <c r="FI780" s="112"/>
      <c r="FJ780" s="111"/>
      <c r="FK780" s="110"/>
      <c r="FL780" s="106"/>
      <c r="FM780" s="106"/>
      <c r="FN780" s="112"/>
      <c r="FO780" s="111"/>
      <c r="FP780" s="110"/>
      <c r="FQ780" s="106"/>
      <c r="FR780" s="106"/>
      <c r="FS780" s="112"/>
      <c r="FT780" s="111"/>
      <c r="FU780" s="110"/>
      <c r="FV780" s="106"/>
      <c r="FW780" s="106"/>
      <c r="FX780" s="112"/>
      <c r="FY780" s="111"/>
      <c r="FZ780" s="110"/>
      <c r="GA780" s="106"/>
      <c r="GB780" s="106"/>
      <c r="GC780" s="112"/>
      <c r="GD780" s="111"/>
      <c r="GE780" s="110"/>
      <c r="GF780" s="106"/>
      <c r="GG780" s="106"/>
      <c r="GH780" s="112"/>
      <c r="GI780" s="111"/>
      <c r="GJ780" s="110"/>
      <c r="GK780" s="106"/>
      <c r="GL780" s="106"/>
      <c r="GM780" s="112"/>
      <c r="GN780" s="111"/>
      <c r="GO780" s="110"/>
      <c r="GP780" s="106"/>
      <c r="GQ780" s="106"/>
      <c r="GR780" s="112"/>
      <c r="GS780" s="111"/>
      <c r="GT780" s="110"/>
      <c r="GU780" s="106"/>
      <c r="GV780" s="106"/>
      <c r="GW780" s="112"/>
      <c r="GX780" s="111"/>
      <c r="GY780" s="110"/>
      <c r="GZ780" s="106"/>
      <c r="HA780" s="106"/>
      <c r="HB780" s="112"/>
      <c r="HC780" s="111"/>
      <c r="HD780" s="110"/>
      <c r="HE780" s="106"/>
      <c r="HF780" s="106"/>
      <c r="HG780" s="112"/>
      <c r="HH780" s="111"/>
      <c r="HI780" s="110"/>
      <c r="HJ780" s="106"/>
      <c r="HK780" s="106"/>
      <c r="HL780" s="112"/>
      <c r="HM780" s="111"/>
      <c r="HN780" s="110"/>
      <c r="HO780" s="106"/>
      <c r="HP780" s="106"/>
      <c r="HQ780" s="112"/>
      <c r="HR780" s="111"/>
      <c r="HS780" s="110"/>
      <c r="HT780" s="106"/>
      <c r="HU780" s="106"/>
      <c r="HV780" s="112"/>
      <c r="HW780" s="111"/>
      <c r="HX780" s="110"/>
      <c r="HY780" s="106"/>
      <c r="HZ780" s="106"/>
      <c r="IA780" s="112"/>
      <c r="IB780" s="111"/>
      <c r="IC780" s="110"/>
      <c r="ID780" s="106"/>
      <c r="IE780" s="106"/>
      <c r="IF780" s="112"/>
      <c r="IG780" s="111"/>
      <c r="IH780" s="110"/>
      <c r="II780" s="106"/>
      <c r="IJ780" s="106"/>
      <c r="IK780" s="112"/>
      <c r="IL780" s="111"/>
      <c r="IM780" s="110"/>
      <c r="IN780" s="106"/>
      <c r="IO780" s="106"/>
      <c r="IP780" s="112"/>
      <c r="IQ780" s="111"/>
      <c r="IR780" s="110"/>
      <c r="IS780" s="106"/>
      <c r="IT780" s="106"/>
      <c r="IU780" s="112"/>
      <c r="IV780" s="111"/>
    </row>
    <row r="781" spans="1:256" s="139" customFormat="1" ht="15.75">
      <c r="A781" s="113" t="s">
        <v>2004</v>
      </c>
      <c r="B781" s="280"/>
      <c r="C781" s="114">
        <v>9</v>
      </c>
      <c r="D781" s="114">
        <v>4</v>
      </c>
      <c r="E781" s="115">
        <v>0.4444444444444444</v>
      </c>
      <c r="F781" s="116"/>
      <c r="G781" s="25"/>
      <c r="H781" s="117"/>
      <c r="I781" s="117"/>
      <c r="J781" s="118"/>
      <c r="K781" s="116"/>
      <c r="L781" s="25"/>
      <c r="M781" s="117"/>
      <c r="N781" s="117"/>
      <c r="O781" s="118"/>
      <c r="P781" s="116"/>
      <c r="Q781" s="25"/>
      <c r="R781" s="117"/>
      <c r="S781" s="117"/>
      <c r="T781" s="118"/>
      <c r="U781" s="116"/>
      <c r="V781" s="25"/>
      <c r="W781" s="117"/>
      <c r="X781" s="117"/>
      <c r="Y781" s="118"/>
      <c r="Z781" s="116"/>
      <c r="AA781" s="25"/>
      <c r="AB781" s="117"/>
      <c r="AC781" s="117"/>
      <c r="AD781" s="118"/>
      <c r="AE781" s="116"/>
      <c r="AF781" s="25"/>
      <c r="AG781" s="117"/>
      <c r="AH781" s="117"/>
      <c r="AI781" s="118"/>
      <c r="AJ781" s="116"/>
      <c r="AK781" s="25"/>
      <c r="AL781" s="117"/>
      <c r="AM781" s="117"/>
      <c r="AN781" s="118"/>
      <c r="AO781" s="116"/>
      <c r="AP781" s="25"/>
      <c r="AQ781" s="117"/>
      <c r="AR781" s="117"/>
      <c r="AS781" s="118"/>
      <c r="AT781" s="116"/>
      <c r="AU781" s="25"/>
      <c r="AV781" s="117"/>
      <c r="AW781" s="117"/>
      <c r="AX781" s="118"/>
      <c r="AY781" s="116"/>
      <c r="AZ781" s="25"/>
      <c r="BA781" s="117"/>
      <c r="BB781" s="117"/>
      <c r="BC781" s="118"/>
      <c r="BD781" s="116"/>
      <c r="BE781" s="25"/>
      <c r="BF781" s="117"/>
      <c r="BG781" s="117"/>
      <c r="BH781" s="118"/>
      <c r="BI781" s="116"/>
      <c r="BJ781" s="25"/>
      <c r="BK781" s="117"/>
      <c r="BL781" s="117"/>
      <c r="BM781" s="118"/>
      <c r="BN781" s="116"/>
      <c r="BO781" s="25"/>
      <c r="BP781" s="117"/>
      <c r="BQ781" s="117"/>
      <c r="BR781" s="118"/>
      <c r="BS781" s="116"/>
      <c r="BT781" s="25"/>
      <c r="BU781" s="117"/>
      <c r="BV781" s="117"/>
      <c r="BW781" s="118"/>
      <c r="BX781" s="116"/>
      <c r="BY781" s="25"/>
      <c r="BZ781" s="117"/>
      <c r="CA781" s="117"/>
      <c r="CB781" s="118"/>
      <c r="CC781" s="116"/>
      <c r="CD781" s="25"/>
      <c r="CE781" s="117"/>
      <c r="CF781" s="117"/>
      <c r="CG781" s="118"/>
      <c r="CH781" s="116"/>
      <c r="CI781" s="25"/>
      <c r="CJ781" s="117"/>
      <c r="CK781" s="117"/>
      <c r="CL781" s="118"/>
      <c r="CM781" s="116"/>
      <c r="CN781" s="25"/>
      <c r="CO781" s="117"/>
      <c r="CP781" s="117"/>
      <c r="CQ781" s="118"/>
      <c r="CR781" s="116"/>
      <c r="CS781" s="25"/>
      <c r="CT781" s="117"/>
      <c r="CU781" s="117"/>
      <c r="CV781" s="118"/>
      <c r="CW781" s="116"/>
      <c r="CX781" s="25"/>
      <c r="CY781" s="117"/>
      <c r="CZ781" s="117"/>
      <c r="DA781" s="118"/>
      <c r="DB781" s="116"/>
      <c r="DC781" s="25"/>
      <c r="DD781" s="117"/>
      <c r="DE781" s="117"/>
      <c r="DF781" s="118"/>
      <c r="DG781" s="116"/>
      <c r="DH781" s="25"/>
      <c r="DI781" s="117"/>
      <c r="DJ781" s="117"/>
      <c r="DK781" s="118"/>
      <c r="DL781" s="116"/>
      <c r="DM781" s="25"/>
      <c r="DN781" s="117"/>
      <c r="DO781" s="117"/>
      <c r="DP781" s="118"/>
      <c r="DQ781" s="116"/>
      <c r="DR781" s="25"/>
      <c r="DS781" s="117"/>
      <c r="DT781" s="117"/>
      <c r="DU781" s="118"/>
      <c r="DV781" s="116"/>
      <c r="DW781" s="25"/>
      <c r="DX781" s="117"/>
      <c r="DY781" s="117"/>
      <c r="DZ781" s="118"/>
      <c r="EA781" s="116"/>
      <c r="EB781" s="25"/>
      <c r="EC781" s="117"/>
      <c r="ED781" s="117"/>
      <c r="EE781" s="118"/>
      <c r="EF781" s="116"/>
      <c r="EG781" s="25"/>
      <c r="EH781" s="117"/>
      <c r="EI781" s="117"/>
      <c r="EJ781" s="118"/>
      <c r="EK781" s="116"/>
      <c r="EL781" s="25"/>
      <c r="EM781" s="117"/>
      <c r="EN781" s="117"/>
      <c r="EO781" s="118"/>
      <c r="EP781" s="116"/>
      <c r="EQ781" s="25"/>
      <c r="ER781" s="117"/>
      <c r="ES781" s="117"/>
      <c r="ET781" s="118"/>
      <c r="EU781" s="116"/>
      <c r="EV781" s="25"/>
      <c r="EW781" s="117"/>
      <c r="EX781" s="117"/>
      <c r="EY781" s="118"/>
      <c r="EZ781" s="116"/>
      <c r="FA781" s="25"/>
      <c r="FB781" s="117"/>
      <c r="FC781" s="117"/>
      <c r="FD781" s="118"/>
      <c r="FE781" s="116"/>
      <c r="FF781" s="25"/>
      <c r="FG781" s="117"/>
      <c r="FH781" s="117"/>
      <c r="FI781" s="118"/>
      <c r="FJ781" s="116"/>
      <c r="FK781" s="25"/>
      <c r="FL781" s="117"/>
      <c r="FM781" s="117"/>
      <c r="FN781" s="118"/>
      <c r="FO781" s="116"/>
      <c r="FP781" s="25"/>
      <c r="FQ781" s="117"/>
      <c r="FR781" s="117"/>
      <c r="FS781" s="118"/>
      <c r="FT781" s="116"/>
      <c r="FU781" s="25"/>
      <c r="FV781" s="117"/>
      <c r="FW781" s="117"/>
      <c r="FX781" s="118"/>
      <c r="FY781" s="116"/>
      <c r="FZ781" s="25"/>
      <c r="GA781" s="117"/>
      <c r="GB781" s="117"/>
      <c r="GC781" s="118"/>
      <c r="GD781" s="116"/>
      <c r="GE781" s="25"/>
      <c r="GF781" s="117"/>
      <c r="GG781" s="117"/>
      <c r="GH781" s="118"/>
      <c r="GI781" s="116"/>
      <c r="GJ781" s="25"/>
      <c r="GK781" s="117"/>
      <c r="GL781" s="117"/>
      <c r="GM781" s="118"/>
      <c r="GN781" s="116"/>
      <c r="GO781" s="25"/>
      <c r="GP781" s="117"/>
      <c r="GQ781" s="117"/>
      <c r="GR781" s="118"/>
      <c r="GS781" s="116"/>
      <c r="GT781" s="25"/>
      <c r="GU781" s="117"/>
      <c r="GV781" s="117"/>
      <c r="GW781" s="118"/>
      <c r="GX781" s="116"/>
      <c r="GY781" s="25"/>
      <c r="GZ781" s="117"/>
      <c r="HA781" s="117"/>
      <c r="HB781" s="118"/>
      <c r="HC781" s="116"/>
      <c r="HD781" s="25"/>
      <c r="HE781" s="117"/>
      <c r="HF781" s="117"/>
      <c r="HG781" s="118"/>
      <c r="HH781" s="116"/>
      <c r="HI781" s="25"/>
      <c r="HJ781" s="117"/>
      <c r="HK781" s="117"/>
      <c r="HL781" s="118"/>
      <c r="HM781" s="116"/>
      <c r="HN781" s="25"/>
      <c r="HO781" s="117"/>
      <c r="HP781" s="117"/>
      <c r="HQ781" s="118"/>
      <c r="HR781" s="116"/>
      <c r="HS781" s="25"/>
      <c r="HT781" s="117"/>
      <c r="HU781" s="117"/>
      <c r="HV781" s="118"/>
      <c r="HW781" s="116"/>
      <c r="HX781" s="25"/>
      <c r="HY781" s="117"/>
      <c r="HZ781" s="117"/>
      <c r="IA781" s="118"/>
      <c r="IB781" s="116"/>
      <c r="IC781" s="25"/>
      <c r="ID781" s="117"/>
      <c r="IE781" s="117"/>
      <c r="IF781" s="118"/>
      <c r="IG781" s="116"/>
      <c r="IH781" s="25"/>
      <c r="II781" s="117"/>
      <c r="IJ781" s="117"/>
      <c r="IK781" s="118"/>
      <c r="IL781" s="116"/>
      <c r="IM781" s="25"/>
      <c r="IN781" s="117"/>
      <c r="IO781" s="117"/>
      <c r="IP781" s="118"/>
      <c r="IQ781" s="116"/>
      <c r="IR781" s="25"/>
      <c r="IS781" s="117"/>
      <c r="IT781" s="117"/>
      <c r="IU781" s="118"/>
      <c r="IV781" s="116"/>
    </row>
    <row r="782" spans="1:6" s="139" customFormat="1" ht="15.75">
      <c r="A782" s="120"/>
      <c r="B782" s="250"/>
      <c r="C782" s="107"/>
      <c r="D782" s="107"/>
      <c r="E782" s="108"/>
      <c r="F782" s="138"/>
    </row>
    <row r="783" spans="1:256" s="139" customFormat="1" ht="30">
      <c r="A783" s="290" t="s">
        <v>327</v>
      </c>
      <c r="B783" s="251" t="s">
        <v>328</v>
      </c>
      <c r="C783" s="107">
        <v>12</v>
      </c>
      <c r="D783" s="107">
        <v>4</v>
      </c>
      <c r="E783" s="108">
        <v>0.3333333333333333</v>
      </c>
      <c r="F783" s="111"/>
      <c r="G783" s="110"/>
      <c r="H783" s="106"/>
      <c r="I783" s="106"/>
      <c r="J783" s="112"/>
      <c r="K783" s="111"/>
      <c r="L783" s="110"/>
      <c r="M783" s="106"/>
      <c r="N783" s="106"/>
      <c r="O783" s="112"/>
      <c r="P783" s="111"/>
      <c r="Q783" s="110"/>
      <c r="R783" s="106"/>
      <c r="S783" s="106"/>
      <c r="T783" s="112"/>
      <c r="U783" s="111"/>
      <c r="V783" s="110"/>
      <c r="W783" s="106"/>
      <c r="X783" s="106"/>
      <c r="Y783" s="112"/>
      <c r="Z783" s="111"/>
      <c r="AA783" s="110"/>
      <c r="AB783" s="106"/>
      <c r="AC783" s="106"/>
      <c r="AD783" s="112"/>
      <c r="AE783" s="111"/>
      <c r="AF783" s="110"/>
      <c r="AG783" s="106"/>
      <c r="AH783" s="106"/>
      <c r="AI783" s="112"/>
      <c r="AJ783" s="111"/>
      <c r="AK783" s="110"/>
      <c r="AL783" s="106"/>
      <c r="AM783" s="106"/>
      <c r="AN783" s="112"/>
      <c r="AO783" s="111"/>
      <c r="AP783" s="110"/>
      <c r="AQ783" s="106"/>
      <c r="AR783" s="106"/>
      <c r="AS783" s="112"/>
      <c r="AT783" s="111"/>
      <c r="AU783" s="110"/>
      <c r="AV783" s="106"/>
      <c r="AW783" s="106"/>
      <c r="AX783" s="112"/>
      <c r="AY783" s="111"/>
      <c r="AZ783" s="110"/>
      <c r="BA783" s="106"/>
      <c r="BB783" s="106"/>
      <c r="BC783" s="112"/>
      <c r="BD783" s="111"/>
      <c r="BE783" s="110"/>
      <c r="BF783" s="106"/>
      <c r="BG783" s="106"/>
      <c r="BH783" s="112"/>
      <c r="BI783" s="111"/>
      <c r="BJ783" s="110"/>
      <c r="BK783" s="106"/>
      <c r="BL783" s="106"/>
      <c r="BM783" s="112"/>
      <c r="BN783" s="111"/>
      <c r="BO783" s="110"/>
      <c r="BP783" s="106"/>
      <c r="BQ783" s="106"/>
      <c r="BR783" s="112"/>
      <c r="BS783" s="111"/>
      <c r="BT783" s="110"/>
      <c r="BU783" s="106"/>
      <c r="BV783" s="106"/>
      <c r="BW783" s="112"/>
      <c r="BX783" s="111"/>
      <c r="BY783" s="110"/>
      <c r="BZ783" s="106"/>
      <c r="CA783" s="106"/>
      <c r="CB783" s="112"/>
      <c r="CC783" s="111"/>
      <c r="CD783" s="110"/>
      <c r="CE783" s="106"/>
      <c r="CF783" s="106"/>
      <c r="CG783" s="112"/>
      <c r="CH783" s="111"/>
      <c r="CI783" s="110"/>
      <c r="CJ783" s="106"/>
      <c r="CK783" s="106"/>
      <c r="CL783" s="112"/>
      <c r="CM783" s="111"/>
      <c r="CN783" s="110"/>
      <c r="CO783" s="106"/>
      <c r="CP783" s="106"/>
      <c r="CQ783" s="112"/>
      <c r="CR783" s="111"/>
      <c r="CS783" s="110"/>
      <c r="CT783" s="106"/>
      <c r="CU783" s="106"/>
      <c r="CV783" s="112"/>
      <c r="CW783" s="111"/>
      <c r="CX783" s="110"/>
      <c r="CY783" s="106"/>
      <c r="CZ783" s="106"/>
      <c r="DA783" s="112"/>
      <c r="DB783" s="111"/>
      <c r="DC783" s="110"/>
      <c r="DD783" s="106"/>
      <c r="DE783" s="106"/>
      <c r="DF783" s="112"/>
      <c r="DG783" s="111"/>
      <c r="DH783" s="110"/>
      <c r="DI783" s="106"/>
      <c r="DJ783" s="106"/>
      <c r="DK783" s="112"/>
      <c r="DL783" s="111"/>
      <c r="DM783" s="110"/>
      <c r="DN783" s="106"/>
      <c r="DO783" s="106"/>
      <c r="DP783" s="112"/>
      <c r="DQ783" s="111"/>
      <c r="DR783" s="110"/>
      <c r="DS783" s="106"/>
      <c r="DT783" s="106"/>
      <c r="DU783" s="112"/>
      <c r="DV783" s="111"/>
      <c r="DW783" s="110"/>
      <c r="DX783" s="106"/>
      <c r="DY783" s="106"/>
      <c r="DZ783" s="112"/>
      <c r="EA783" s="111"/>
      <c r="EB783" s="110"/>
      <c r="EC783" s="106"/>
      <c r="ED783" s="106"/>
      <c r="EE783" s="112"/>
      <c r="EF783" s="111"/>
      <c r="EG783" s="110"/>
      <c r="EH783" s="106"/>
      <c r="EI783" s="106"/>
      <c r="EJ783" s="112"/>
      <c r="EK783" s="111"/>
      <c r="EL783" s="110"/>
      <c r="EM783" s="106"/>
      <c r="EN783" s="106"/>
      <c r="EO783" s="112"/>
      <c r="EP783" s="111"/>
      <c r="EQ783" s="110"/>
      <c r="ER783" s="106"/>
      <c r="ES783" s="106"/>
      <c r="ET783" s="112"/>
      <c r="EU783" s="111"/>
      <c r="EV783" s="110"/>
      <c r="EW783" s="106"/>
      <c r="EX783" s="106"/>
      <c r="EY783" s="112"/>
      <c r="EZ783" s="111"/>
      <c r="FA783" s="110"/>
      <c r="FB783" s="106"/>
      <c r="FC783" s="106"/>
      <c r="FD783" s="112"/>
      <c r="FE783" s="111"/>
      <c r="FF783" s="110"/>
      <c r="FG783" s="106"/>
      <c r="FH783" s="106"/>
      <c r="FI783" s="112"/>
      <c r="FJ783" s="111"/>
      <c r="FK783" s="110"/>
      <c r="FL783" s="106"/>
      <c r="FM783" s="106"/>
      <c r="FN783" s="112"/>
      <c r="FO783" s="111"/>
      <c r="FP783" s="110"/>
      <c r="FQ783" s="106"/>
      <c r="FR783" s="106"/>
      <c r="FS783" s="112"/>
      <c r="FT783" s="111"/>
      <c r="FU783" s="110"/>
      <c r="FV783" s="106"/>
      <c r="FW783" s="106"/>
      <c r="FX783" s="112"/>
      <c r="FY783" s="111"/>
      <c r="FZ783" s="110"/>
      <c r="GA783" s="106"/>
      <c r="GB783" s="106"/>
      <c r="GC783" s="112"/>
      <c r="GD783" s="111"/>
      <c r="GE783" s="110"/>
      <c r="GF783" s="106"/>
      <c r="GG783" s="106"/>
      <c r="GH783" s="112"/>
      <c r="GI783" s="111"/>
      <c r="GJ783" s="110"/>
      <c r="GK783" s="106"/>
      <c r="GL783" s="106"/>
      <c r="GM783" s="112"/>
      <c r="GN783" s="111"/>
      <c r="GO783" s="110"/>
      <c r="GP783" s="106"/>
      <c r="GQ783" s="106"/>
      <c r="GR783" s="112"/>
      <c r="GS783" s="111"/>
      <c r="GT783" s="110"/>
      <c r="GU783" s="106"/>
      <c r="GV783" s="106"/>
      <c r="GW783" s="112"/>
      <c r="GX783" s="111"/>
      <c r="GY783" s="110"/>
      <c r="GZ783" s="106"/>
      <c r="HA783" s="106"/>
      <c r="HB783" s="112"/>
      <c r="HC783" s="111"/>
      <c r="HD783" s="110"/>
      <c r="HE783" s="106"/>
      <c r="HF783" s="106"/>
      <c r="HG783" s="112"/>
      <c r="HH783" s="111"/>
      <c r="HI783" s="110"/>
      <c r="HJ783" s="106"/>
      <c r="HK783" s="106"/>
      <c r="HL783" s="112"/>
      <c r="HM783" s="111"/>
      <c r="HN783" s="110"/>
      <c r="HO783" s="106"/>
      <c r="HP783" s="106"/>
      <c r="HQ783" s="112"/>
      <c r="HR783" s="111"/>
      <c r="HS783" s="110"/>
      <c r="HT783" s="106"/>
      <c r="HU783" s="106"/>
      <c r="HV783" s="112"/>
      <c r="HW783" s="111"/>
      <c r="HX783" s="110"/>
      <c r="HY783" s="106"/>
      <c r="HZ783" s="106"/>
      <c r="IA783" s="112"/>
      <c r="IB783" s="111"/>
      <c r="IC783" s="110"/>
      <c r="ID783" s="106"/>
      <c r="IE783" s="106"/>
      <c r="IF783" s="112"/>
      <c r="IG783" s="111"/>
      <c r="IH783" s="110"/>
      <c r="II783" s="106"/>
      <c r="IJ783" s="106"/>
      <c r="IK783" s="112"/>
      <c r="IL783" s="111"/>
      <c r="IM783" s="110"/>
      <c r="IN783" s="106"/>
      <c r="IO783" s="106"/>
      <c r="IP783" s="112"/>
      <c r="IQ783" s="111"/>
      <c r="IR783" s="110"/>
      <c r="IS783" s="106"/>
      <c r="IT783" s="106"/>
      <c r="IU783" s="112"/>
      <c r="IV783" s="111"/>
    </row>
    <row r="784" spans="1:256" s="139" customFormat="1" ht="15.75">
      <c r="A784" s="113" t="s">
        <v>329</v>
      </c>
      <c r="B784" s="280"/>
      <c r="C784" s="114">
        <v>12</v>
      </c>
      <c r="D784" s="114">
        <v>4</v>
      </c>
      <c r="E784" s="115">
        <v>0.3333333333333333</v>
      </c>
      <c r="F784" s="116"/>
      <c r="G784" s="25"/>
      <c r="H784" s="117"/>
      <c r="I784" s="117"/>
      <c r="J784" s="118"/>
      <c r="K784" s="116"/>
      <c r="L784" s="25"/>
      <c r="M784" s="117"/>
      <c r="N784" s="117"/>
      <c r="O784" s="118"/>
      <c r="P784" s="116"/>
      <c r="Q784" s="25"/>
      <c r="R784" s="117"/>
      <c r="S784" s="117"/>
      <c r="T784" s="118"/>
      <c r="U784" s="116"/>
      <c r="V784" s="25"/>
      <c r="W784" s="117"/>
      <c r="X784" s="117"/>
      <c r="Y784" s="118"/>
      <c r="Z784" s="116"/>
      <c r="AA784" s="25"/>
      <c r="AB784" s="117"/>
      <c r="AC784" s="117"/>
      <c r="AD784" s="118"/>
      <c r="AE784" s="116"/>
      <c r="AF784" s="25"/>
      <c r="AG784" s="117"/>
      <c r="AH784" s="117"/>
      <c r="AI784" s="118"/>
      <c r="AJ784" s="116"/>
      <c r="AK784" s="25"/>
      <c r="AL784" s="117"/>
      <c r="AM784" s="117"/>
      <c r="AN784" s="118"/>
      <c r="AO784" s="116"/>
      <c r="AP784" s="25"/>
      <c r="AQ784" s="117"/>
      <c r="AR784" s="117"/>
      <c r="AS784" s="118"/>
      <c r="AT784" s="116"/>
      <c r="AU784" s="25"/>
      <c r="AV784" s="117"/>
      <c r="AW784" s="117"/>
      <c r="AX784" s="118"/>
      <c r="AY784" s="116"/>
      <c r="AZ784" s="25"/>
      <c r="BA784" s="117"/>
      <c r="BB784" s="117"/>
      <c r="BC784" s="118"/>
      <c r="BD784" s="116"/>
      <c r="BE784" s="25"/>
      <c r="BF784" s="117"/>
      <c r="BG784" s="117"/>
      <c r="BH784" s="118"/>
      <c r="BI784" s="116"/>
      <c r="BJ784" s="25"/>
      <c r="BK784" s="117"/>
      <c r="BL784" s="117"/>
      <c r="BM784" s="118"/>
      <c r="BN784" s="116"/>
      <c r="BO784" s="25"/>
      <c r="BP784" s="117"/>
      <c r="BQ784" s="117"/>
      <c r="BR784" s="118"/>
      <c r="BS784" s="116"/>
      <c r="BT784" s="25"/>
      <c r="BU784" s="117"/>
      <c r="BV784" s="117"/>
      <c r="BW784" s="118"/>
      <c r="BX784" s="116"/>
      <c r="BY784" s="25"/>
      <c r="BZ784" s="117"/>
      <c r="CA784" s="117"/>
      <c r="CB784" s="118"/>
      <c r="CC784" s="116"/>
      <c r="CD784" s="25"/>
      <c r="CE784" s="117"/>
      <c r="CF784" s="117"/>
      <c r="CG784" s="118"/>
      <c r="CH784" s="116"/>
      <c r="CI784" s="25"/>
      <c r="CJ784" s="117"/>
      <c r="CK784" s="117"/>
      <c r="CL784" s="118"/>
      <c r="CM784" s="116"/>
      <c r="CN784" s="25"/>
      <c r="CO784" s="117"/>
      <c r="CP784" s="117"/>
      <c r="CQ784" s="118"/>
      <c r="CR784" s="116"/>
      <c r="CS784" s="25"/>
      <c r="CT784" s="117"/>
      <c r="CU784" s="117"/>
      <c r="CV784" s="118"/>
      <c r="CW784" s="116"/>
      <c r="CX784" s="25"/>
      <c r="CY784" s="117"/>
      <c r="CZ784" s="117"/>
      <c r="DA784" s="118"/>
      <c r="DB784" s="116"/>
      <c r="DC784" s="25"/>
      <c r="DD784" s="117"/>
      <c r="DE784" s="117"/>
      <c r="DF784" s="118"/>
      <c r="DG784" s="116"/>
      <c r="DH784" s="25"/>
      <c r="DI784" s="117"/>
      <c r="DJ784" s="117"/>
      <c r="DK784" s="118"/>
      <c r="DL784" s="116"/>
      <c r="DM784" s="25"/>
      <c r="DN784" s="117"/>
      <c r="DO784" s="117"/>
      <c r="DP784" s="118"/>
      <c r="DQ784" s="116"/>
      <c r="DR784" s="25"/>
      <c r="DS784" s="117"/>
      <c r="DT784" s="117"/>
      <c r="DU784" s="118"/>
      <c r="DV784" s="116"/>
      <c r="DW784" s="25"/>
      <c r="DX784" s="117"/>
      <c r="DY784" s="117"/>
      <c r="DZ784" s="118"/>
      <c r="EA784" s="116"/>
      <c r="EB784" s="25"/>
      <c r="EC784" s="117"/>
      <c r="ED784" s="117"/>
      <c r="EE784" s="118"/>
      <c r="EF784" s="116"/>
      <c r="EG784" s="25"/>
      <c r="EH784" s="117"/>
      <c r="EI784" s="117"/>
      <c r="EJ784" s="118"/>
      <c r="EK784" s="116"/>
      <c r="EL784" s="25"/>
      <c r="EM784" s="117"/>
      <c r="EN784" s="117"/>
      <c r="EO784" s="118"/>
      <c r="EP784" s="116"/>
      <c r="EQ784" s="25"/>
      <c r="ER784" s="117"/>
      <c r="ES784" s="117"/>
      <c r="ET784" s="118"/>
      <c r="EU784" s="116"/>
      <c r="EV784" s="25"/>
      <c r="EW784" s="117"/>
      <c r="EX784" s="117"/>
      <c r="EY784" s="118"/>
      <c r="EZ784" s="116"/>
      <c r="FA784" s="25"/>
      <c r="FB784" s="117"/>
      <c r="FC784" s="117"/>
      <c r="FD784" s="118"/>
      <c r="FE784" s="116"/>
      <c r="FF784" s="25"/>
      <c r="FG784" s="117"/>
      <c r="FH784" s="117"/>
      <c r="FI784" s="118"/>
      <c r="FJ784" s="116"/>
      <c r="FK784" s="25"/>
      <c r="FL784" s="117"/>
      <c r="FM784" s="117"/>
      <c r="FN784" s="118"/>
      <c r="FO784" s="116"/>
      <c r="FP784" s="25"/>
      <c r="FQ784" s="117"/>
      <c r="FR784" s="117"/>
      <c r="FS784" s="118"/>
      <c r="FT784" s="116"/>
      <c r="FU784" s="25"/>
      <c r="FV784" s="117"/>
      <c r="FW784" s="117"/>
      <c r="FX784" s="118"/>
      <c r="FY784" s="116"/>
      <c r="FZ784" s="25"/>
      <c r="GA784" s="117"/>
      <c r="GB784" s="117"/>
      <c r="GC784" s="118"/>
      <c r="GD784" s="116"/>
      <c r="GE784" s="25"/>
      <c r="GF784" s="117"/>
      <c r="GG784" s="117"/>
      <c r="GH784" s="118"/>
      <c r="GI784" s="116"/>
      <c r="GJ784" s="25"/>
      <c r="GK784" s="117"/>
      <c r="GL784" s="117"/>
      <c r="GM784" s="118"/>
      <c r="GN784" s="116"/>
      <c r="GO784" s="25"/>
      <c r="GP784" s="117"/>
      <c r="GQ784" s="117"/>
      <c r="GR784" s="118"/>
      <c r="GS784" s="116"/>
      <c r="GT784" s="25"/>
      <c r="GU784" s="117"/>
      <c r="GV784" s="117"/>
      <c r="GW784" s="118"/>
      <c r="GX784" s="116"/>
      <c r="GY784" s="25"/>
      <c r="GZ784" s="117"/>
      <c r="HA784" s="117"/>
      <c r="HB784" s="118"/>
      <c r="HC784" s="116"/>
      <c r="HD784" s="25"/>
      <c r="HE784" s="117"/>
      <c r="HF784" s="117"/>
      <c r="HG784" s="118"/>
      <c r="HH784" s="116"/>
      <c r="HI784" s="25"/>
      <c r="HJ784" s="117"/>
      <c r="HK784" s="117"/>
      <c r="HL784" s="118"/>
      <c r="HM784" s="116"/>
      <c r="HN784" s="25"/>
      <c r="HO784" s="117"/>
      <c r="HP784" s="117"/>
      <c r="HQ784" s="118"/>
      <c r="HR784" s="116"/>
      <c r="HS784" s="25"/>
      <c r="HT784" s="117"/>
      <c r="HU784" s="117"/>
      <c r="HV784" s="118"/>
      <c r="HW784" s="116"/>
      <c r="HX784" s="25"/>
      <c r="HY784" s="117"/>
      <c r="HZ784" s="117"/>
      <c r="IA784" s="118"/>
      <c r="IB784" s="116"/>
      <c r="IC784" s="25"/>
      <c r="ID784" s="117"/>
      <c r="IE784" s="117"/>
      <c r="IF784" s="118"/>
      <c r="IG784" s="116"/>
      <c r="IH784" s="25"/>
      <c r="II784" s="117"/>
      <c r="IJ784" s="117"/>
      <c r="IK784" s="118"/>
      <c r="IL784" s="116"/>
      <c r="IM784" s="25"/>
      <c r="IN784" s="117"/>
      <c r="IO784" s="117"/>
      <c r="IP784" s="118"/>
      <c r="IQ784" s="116"/>
      <c r="IR784" s="25"/>
      <c r="IS784" s="117"/>
      <c r="IT784" s="117"/>
      <c r="IU784" s="118"/>
      <c r="IV784" s="116"/>
    </row>
    <row r="785" spans="1:6" s="139" customFormat="1" ht="15.75">
      <c r="A785" s="120"/>
      <c r="B785" s="250"/>
      <c r="C785" s="107"/>
      <c r="D785" s="107"/>
      <c r="E785" s="108"/>
      <c r="F785" s="138"/>
    </row>
    <row r="786" spans="1:256" s="139" customFormat="1" ht="30">
      <c r="A786" s="290" t="s">
        <v>330</v>
      </c>
      <c r="B786" s="251" t="s">
        <v>15</v>
      </c>
      <c r="C786" s="107">
        <v>43</v>
      </c>
      <c r="D786" s="107">
        <v>18</v>
      </c>
      <c r="E786" s="108">
        <v>0.4186046511627907</v>
      </c>
      <c r="F786" s="111"/>
      <c r="G786" s="110"/>
      <c r="H786" s="106"/>
      <c r="I786" s="106"/>
      <c r="J786" s="112"/>
      <c r="K786" s="111"/>
      <c r="L786" s="110"/>
      <c r="M786" s="106"/>
      <c r="N786" s="106"/>
      <c r="O786" s="112"/>
      <c r="P786" s="111"/>
      <c r="Q786" s="110"/>
      <c r="R786" s="106"/>
      <c r="S786" s="106"/>
      <c r="T786" s="112"/>
      <c r="U786" s="111"/>
      <c r="V786" s="110"/>
      <c r="W786" s="106"/>
      <c r="X786" s="106"/>
      <c r="Y786" s="112"/>
      <c r="Z786" s="111"/>
      <c r="AA786" s="110"/>
      <c r="AB786" s="106"/>
      <c r="AC786" s="106"/>
      <c r="AD786" s="112"/>
      <c r="AE786" s="111"/>
      <c r="AF786" s="110"/>
      <c r="AG786" s="106"/>
      <c r="AH786" s="106"/>
      <c r="AI786" s="112"/>
      <c r="AJ786" s="111"/>
      <c r="AK786" s="110"/>
      <c r="AL786" s="106"/>
      <c r="AM786" s="106"/>
      <c r="AN786" s="112"/>
      <c r="AO786" s="111"/>
      <c r="AP786" s="110"/>
      <c r="AQ786" s="106"/>
      <c r="AR786" s="106"/>
      <c r="AS786" s="112"/>
      <c r="AT786" s="111"/>
      <c r="AU786" s="110"/>
      <c r="AV786" s="106"/>
      <c r="AW786" s="106"/>
      <c r="AX786" s="112"/>
      <c r="AY786" s="111"/>
      <c r="AZ786" s="110"/>
      <c r="BA786" s="106"/>
      <c r="BB786" s="106"/>
      <c r="BC786" s="112"/>
      <c r="BD786" s="111"/>
      <c r="BE786" s="110"/>
      <c r="BF786" s="106"/>
      <c r="BG786" s="106"/>
      <c r="BH786" s="112"/>
      <c r="BI786" s="111"/>
      <c r="BJ786" s="110"/>
      <c r="BK786" s="106"/>
      <c r="BL786" s="106"/>
      <c r="BM786" s="112"/>
      <c r="BN786" s="111"/>
      <c r="BO786" s="110"/>
      <c r="BP786" s="106"/>
      <c r="BQ786" s="106"/>
      <c r="BR786" s="112"/>
      <c r="BS786" s="111"/>
      <c r="BT786" s="110"/>
      <c r="BU786" s="106"/>
      <c r="BV786" s="106"/>
      <c r="BW786" s="112"/>
      <c r="BX786" s="111"/>
      <c r="BY786" s="110"/>
      <c r="BZ786" s="106"/>
      <c r="CA786" s="106"/>
      <c r="CB786" s="112"/>
      <c r="CC786" s="111"/>
      <c r="CD786" s="110"/>
      <c r="CE786" s="106"/>
      <c r="CF786" s="106"/>
      <c r="CG786" s="112"/>
      <c r="CH786" s="111"/>
      <c r="CI786" s="110"/>
      <c r="CJ786" s="106"/>
      <c r="CK786" s="106"/>
      <c r="CL786" s="112"/>
      <c r="CM786" s="111"/>
      <c r="CN786" s="110"/>
      <c r="CO786" s="106"/>
      <c r="CP786" s="106"/>
      <c r="CQ786" s="112"/>
      <c r="CR786" s="111"/>
      <c r="CS786" s="110"/>
      <c r="CT786" s="106"/>
      <c r="CU786" s="106"/>
      <c r="CV786" s="112"/>
      <c r="CW786" s="111"/>
      <c r="CX786" s="110"/>
      <c r="CY786" s="106"/>
      <c r="CZ786" s="106"/>
      <c r="DA786" s="112"/>
      <c r="DB786" s="111"/>
      <c r="DC786" s="110"/>
      <c r="DD786" s="106"/>
      <c r="DE786" s="106"/>
      <c r="DF786" s="112"/>
      <c r="DG786" s="111"/>
      <c r="DH786" s="110"/>
      <c r="DI786" s="106"/>
      <c r="DJ786" s="106"/>
      <c r="DK786" s="112"/>
      <c r="DL786" s="111"/>
      <c r="DM786" s="110"/>
      <c r="DN786" s="106"/>
      <c r="DO786" s="106"/>
      <c r="DP786" s="112"/>
      <c r="DQ786" s="111"/>
      <c r="DR786" s="110"/>
      <c r="DS786" s="106"/>
      <c r="DT786" s="106"/>
      <c r="DU786" s="112"/>
      <c r="DV786" s="111"/>
      <c r="DW786" s="110"/>
      <c r="DX786" s="106"/>
      <c r="DY786" s="106"/>
      <c r="DZ786" s="112"/>
      <c r="EA786" s="111"/>
      <c r="EB786" s="110"/>
      <c r="EC786" s="106"/>
      <c r="ED786" s="106"/>
      <c r="EE786" s="112"/>
      <c r="EF786" s="111"/>
      <c r="EG786" s="110"/>
      <c r="EH786" s="106"/>
      <c r="EI786" s="106"/>
      <c r="EJ786" s="112"/>
      <c r="EK786" s="111"/>
      <c r="EL786" s="110"/>
      <c r="EM786" s="106"/>
      <c r="EN786" s="106"/>
      <c r="EO786" s="112"/>
      <c r="EP786" s="111"/>
      <c r="EQ786" s="110"/>
      <c r="ER786" s="106"/>
      <c r="ES786" s="106"/>
      <c r="ET786" s="112"/>
      <c r="EU786" s="111"/>
      <c r="EV786" s="110"/>
      <c r="EW786" s="106"/>
      <c r="EX786" s="106"/>
      <c r="EY786" s="112"/>
      <c r="EZ786" s="111"/>
      <c r="FA786" s="110"/>
      <c r="FB786" s="106"/>
      <c r="FC786" s="106"/>
      <c r="FD786" s="112"/>
      <c r="FE786" s="111"/>
      <c r="FF786" s="110"/>
      <c r="FG786" s="106"/>
      <c r="FH786" s="106"/>
      <c r="FI786" s="112"/>
      <c r="FJ786" s="111"/>
      <c r="FK786" s="110"/>
      <c r="FL786" s="106"/>
      <c r="FM786" s="106"/>
      <c r="FN786" s="112"/>
      <c r="FO786" s="111"/>
      <c r="FP786" s="110"/>
      <c r="FQ786" s="106"/>
      <c r="FR786" s="106"/>
      <c r="FS786" s="112"/>
      <c r="FT786" s="111"/>
      <c r="FU786" s="110"/>
      <c r="FV786" s="106"/>
      <c r="FW786" s="106"/>
      <c r="FX786" s="112"/>
      <c r="FY786" s="111"/>
      <c r="FZ786" s="110"/>
      <c r="GA786" s="106"/>
      <c r="GB786" s="106"/>
      <c r="GC786" s="112"/>
      <c r="GD786" s="111"/>
      <c r="GE786" s="110"/>
      <c r="GF786" s="106"/>
      <c r="GG786" s="106"/>
      <c r="GH786" s="112"/>
      <c r="GI786" s="111"/>
      <c r="GJ786" s="110"/>
      <c r="GK786" s="106"/>
      <c r="GL786" s="106"/>
      <c r="GM786" s="112"/>
      <c r="GN786" s="111"/>
      <c r="GO786" s="110"/>
      <c r="GP786" s="106"/>
      <c r="GQ786" s="106"/>
      <c r="GR786" s="112"/>
      <c r="GS786" s="111"/>
      <c r="GT786" s="110"/>
      <c r="GU786" s="106"/>
      <c r="GV786" s="106"/>
      <c r="GW786" s="112"/>
      <c r="GX786" s="111"/>
      <c r="GY786" s="110"/>
      <c r="GZ786" s="106"/>
      <c r="HA786" s="106"/>
      <c r="HB786" s="112"/>
      <c r="HC786" s="111"/>
      <c r="HD786" s="110"/>
      <c r="HE786" s="106"/>
      <c r="HF786" s="106"/>
      <c r="HG786" s="112"/>
      <c r="HH786" s="111"/>
      <c r="HI786" s="110"/>
      <c r="HJ786" s="106"/>
      <c r="HK786" s="106"/>
      <c r="HL786" s="112"/>
      <c r="HM786" s="111"/>
      <c r="HN786" s="110"/>
      <c r="HO786" s="106"/>
      <c r="HP786" s="106"/>
      <c r="HQ786" s="112"/>
      <c r="HR786" s="111"/>
      <c r="HS786" s="110"/>
      <c r="HT786" s="106"/>
      <c r="HU786" s="106"/>
      <c r="HV786" s="112"/>
      <c r="HW786" s="111"/>
      <c r="HX786" s="110"/>
      <c r="HY786" s="106"/>
      <c r="HZ786" s="106"/>
      <c r="IA786" s="112"/>
      <c r="IB786" s="111"/>
      <c r="IC786" s="110"/>
      <c r="ID786" s="106"/>
      <c r="IE786" s="106"/>
      <c r="IF786" s="112"/>
      <c r="IG786" s="111"/>
      <c r="IH786" s="110"/>
      <c r="II786" s="106"/>
      <c r="IJ786" s="106"/>
      <c r="IK786" s="112"/>
      <c r="IL786" s="111"/>
      <c r="IM786" s="110"/>
      <c r="IN786" s="106"/>
      <c r="IO786" s="106"/>
      <c r="IP786" s="112"/>
      <c r="IQ786" s="111"/>
      <c r="IR786" s="110"/>
      <c r="IS786" s="106"/>
      <c r="IT786" s="106"/>
      <c r="IU786" s="112"/>
      <c r="IV786" s="111"/>
    </row>
    <row r="787" spans="1:256" s="139" customFormat="1" ht="15.75">
      <c r="A787" s="113" t="s">
        <v>331</v>
      </c>
      <c r="B787" s="280"/>
      <c r="C787" s="114">
        <v>43</v>
      </c>
      <c r="D787" s="114">
        <v>18</v>
      </c>
      <c r="E787" s="115">
        <v>0.4186046511627907</v>
      </c>
      <c r="F787" s="116"/>
      <c r="G787" s="25"/>
      <c r="H787" s="117"/>
      <c r="I787" s="117"/>
      <c r="J787" s="118"/>
      <c r="K787" s="116"/>
      <c r="L787" s="25"/>
      <c r="M787" s="117"/>
      <c r="N787" s="117"/>
      <c r="O787" s="118"/>
      <c r="P787" s="116"/>
      <c r="Q787" s="25"/>
      <c r="R787" s="117"/>
      <c r="S787" s="117"/>
      <c r="T787" s="118"/>
      <c r="U787" s="116"/>
      <c r="V787" s="25"/>
      <c r="W787" s="117"/>
      <c r="X787" s="117"/>
      <c r="Y787" s="118"/>
      <c r="Z787" s="116"/>
      <c r="AA787" s="25"/>
      <c r="AB787" s="117"/>
      <c r="AC787" s="117"/>
      <c r="AD787" s="118"/>
      <c r="AE787" s="116"/>
      <c r="AF787" s="25"/>
      <c r="AG787" s="117"/>
      <c r="AH787" s="117"/>
      <c r="AI787" s="118"/>
      <c r="AJ787" s="116"/>
      <c r="AK787" s="25"/>
      <c r="AL787" s="117"/>
      <c r="AM787" s="117"/>
      <c r="AN787" s="118"/>
      <c r="AO787" s="116"/>
      <c r="AP787" s="25"/>
      <c r="AQ787" s="117"/>
      <c r="AR787" s="117"/>
      <c r="AS787" s="118"/>
      <c r="AT787" s="116"/>
      <c r="AU787" s="25"/>
      <c r="AV787" s="117"/>
      <c r="AW787" s="117"/>
      <c r="AX787" s="118"/>
      <c r="AY787" s="116"/>
      <c r="AZ787" s="25"/>
      <c r="BA787" s="117"/>
      <c r="BB787" s="117"/>
      <c r="BC787" s="118"/>
      <c r="BD787" s="116"/>
      <c r="BE787" s="25"/>
      <c r="BF787" s="117"/>
      <c r="BG787" s="117"/>
      <c r="BH787" s="118"/>
      <c r="BI787" s="116"/>
      <c r="BJ787" s="25"/>
      <c r="BK787" s="117"/>
      <c r="BL787" s="117"/>
      <c r="BM787" s="118"/>
      <c r="BN787" s="116"/>
      <c r="BO787" s="25"/>
      <c r="BP787" s="117"/>
      <c r="BQ787" s="117"/>
      <c r="BR787" s="118"/>
      <c r="BS787" s="116"/>
      <c r="BT787" s="25"/>
      <c r="BU787" s="117"/>
      <c r="BV787" s="117"/>
      <c r="BW787" s="118"/>
      <c r="BX787" s="116"/>
      <c r="BY787" s="25"/>
      <c r="BZ787" s="117"/>
      <c r="CA787" s="117"/>
      <c r="CB787" s="118"/>
      <c r="CC787" s="116"/>
      <c r="CD787" s="25"/>
      <c r="CE787" s="117"/>
      <c r="CF787" s="117"/>
      <c r="CG787" s="118"/>
      <c r="CH787" s="116"/>
      <c r="CI787" s="25"/>
      <c r="CJ787" s="117"/>
      <c r="CK787" s="117"/>
      <c r="CL787" s="118"/>
      <c r="CM787" s="116"/>
      <c r="CN787" s="25"/>
      <c r="CO787" s="117"/>
      <c r="CP787" s="117"/>
      <c r="CQ787" s="118"/>
      <c r="CR787" s="116"/>
      <c r="CS787" s="25"/>
      <c r="CT787" s="117"/>
      <c r="CU787" s="117"/>
      <c r="CV787" s="118"/>
      <c r="CW787" s="116"/>
      <c r="CX787" s="25"/>
      <c r="CY787" s="117"/>
      <c r="CZ787" s="117"/>
      <c r="DA787" s="118"/>
      <c r="DB787" s="116"/>
      <c r="DC787" s="25"/>
      <c r="DD787" s="117"/>
      <c r="DE787" s="117"/>
      <c r="DF787" s="118"/>
      <c r="DG787" s="116"/>
      <c r="DH787" s="25"/>
      <c r="DI787" s="117"/>
      <c r="DJ787" s="117"/>
      <c r="DK787" s="118"/>
      <c r="DL787" s="116"/>
      <c r="DM787" s="25"/>
      <c r="DN787" s="117"/>
      <c r="DO787" s="117"/>
      <c r="DP787" s="118"/>
      <c r="DQ787" s="116"/>
      <c r="DR787" s="25"/>
      <c r="DS787" s="117"/>
      <c r="DT787" s="117"/>
      <c r="DU787" s="118"/>
      <c r="DV787" s="116"/>
      <c r="DW787" s="25"/>
      <c r="DX787" s="117"/>
      <c r="DY787" s="117"/>
      <c r="DZ787" s="118"/>
      <c r="EA787" s="116"/>
      <c r="EB787" s="25"/>
      <c r="EC787" s="117"/>
      <c r="ED787" s="117"/>
      <c r="EE787" s="118"/>
      <c r="EF787" s="116"/>
      <c r="EG787" s="25"/>
      <c r="EH787" s="117"/>
      <c r="EI787" s="117"/>
      <c r="EJ787" s="118"/>
      <c r="EK787" s="116"/>
      <c r="EL787" s="25"/>
      <c r="EM787" s="117"/>
      <c r="EN787" s="117"/>
      <c r="EO787" s="118"/>
      <c r="EP787" s="116"/>
      <c r="EQ787" s="25"/>
      <c r="ER787" s="117"/>
      <c r="ES787" s="117"/>
      <c r="ET787" s="118"/>
      <c r="EU787" s="116"/>
      <c r="EV787" s="25"/>
      <c r="EW787" s="117"/>
      <c r="EX787" s="117"/>
      <c r="EY787" s="118"/>
      <c r="EZ787" s="116"/>
      <c r="FA787" s="25"/>
      <c r="FB787" s="117"/>
      <c r="FC787" s="117"/>
      <c r="FD787" s="118"/>
      <c r="FE787" s="116"/>
      <c r="FF787" s="25"/>
      <c r="FG787" s="117"/>
      <c r="FH787" s="117"/>
      <c r="FI787" s="118"/>
      <c r="FJ787" s="116"/>
      <c r="FK787" s="25"/>
      <c r="FL787" s="117"/>
      <c r="FM787" s="117"/>
      <c r="FN787" s="118"/>
      <c r="FO787" s="116"/>
      <c r="FP787" s="25"/>
      <c r="FQ787" s="117"/>
      <c r="FR787" s="117"/>
      <c r="FS787" s="118"/>
      <c r="FT787" s="116"/>
      <c r="FU787" s="25"/>
      <c r="FV787" s="117"/>
      <c r="FW787" s="117"/>
      <c r="FX787" s="118"/>
      <c r="FY787" s="116"/>
      <c r="FZ787" s="25"/>
      <c r="GA787" s="117"/>
      <c r="GB787" s="117"/>
      <c r="GC787" s="118"/>
      <c r="GD787" s="116"/>
      <c r="GE787" s="25"/>
      <c r="GF787" s="117"/>
      <c r="GG787" s="117"/>
      <c r="GH787" s="118"/>
      <c r="GI787" s="116"/>
      <c r="GJ787" s="25"/>
      <c r="GK787" s="117"/>
      <c r="GL787" s="117"/>
      <c r="GM787" s="118"/>
      <c r="GN787" s="116"/>
      <c r="GO787" s="25"/>
      <c r="GP787" s="117"/>
      <c r="GQ787" s="117"/>
      <c r="GR787" s="118"/>
      <c r="GS787" s="116"/>
      <c r="GT787" s="25"/>
      <c r="GU787" s="117"/>
      <c r="GV787" s="117"/>
      <c r="GW787" s="118"/>
      <c r="GX787" s="116"/>
      <c r="GY787" s="25"/>
      <c r="GZ787" s="117"/>
      <c r="HA787" s="117"/>
      <c r="HB787" s="118"/>
      <c r="HC787" s="116"/>
      <c r="HD787" s="25"/>
      <c r="HE787" s="117"/>
      <c r="HF787" s="117"/>
      <c r="HG787" s="118"/>
      <c r="HH787" s="116"/>
      <c r="HI787" s="25"/>
      <c r="HJ787" s="117"/>
      <c r="HK787" s="117"/>
      <c r="HL787" s="118"/>
      <c r="HM787" s="116"/>
      <c r="HN787" s="25"/>
      <c r="HO787" s="117"/>
      <c r="HP787" s="117"/>
      <c r="HQ787" s="118"/>
      <c r="HR787" s="116"/>
      <c r="HS787" s="25"/>
      <c r="HT787" s="117"/>
      <c r="HU787" s="117"/>
      <c r="HV787" s="118"/>
      <c r="HW787" s="116"/>
      <c r="HX787" s="25"/>
      <c r="HY787" s="117"/>
      <c r="HZ787" s="117"/>
      <c r="IA787" s="118"/>
      <c r="IB787" s="116"/>
      <c r="IC787" s="25"/>
      <c r="ID787" s="117"/>
      <c r="IE787" s="117"/>
      <c r="IF787" s="118"/>
      <c r="IG787" s="116"/>
      <c r="IH787" s="25"/>
      <c r="II787" s="117"/>
      <c r="IJ787" s="117"/>
      <c r="IK787" s="118"/>
      <c r="IL787" s="116"/>
      <c r="IM787" s="25"/>
      <c r="IN787" s="117"/>
      <c r="IO787" s="117"/>
      <c r="IP787" s="118"/>
      <c r="IQ787" s="116"/>
      <c r="IR787" s="25"/>
      <c r="IS787" s="117"/>
      <c r="IT787" s="117"/>
      <c r="IU787" s="118"/>
      <c r="IV787" s="116"/>
    </row>
    <row r="788" spans="1:6" s="139" customFormat="1" ht="15.75">
      <c r="A788" s="120"/>
      <c r="B788" s="250"/>
      <c r="C788" s="107"/>
      <c r="D788" s="107"/>
      <c r="E788" s="108"/>
      <c r="F788" s="138"/>
    </row>
    <row r="789" spans="1:6" s="139" customFormat="1" ht="30.75">
      <c r="A789" s="251" t="s">
        <v>332</v>
      </c>
      <c r="B789" s="250" t="s">
        <v>97</v>
      </c>
      <c r="C789" s="107">
        <v>6</v>
      </c>
      <c r="D789" s="107">
        <v>2</v>
      </c>
      <c r="E789" s="108">
        <v>0.3333333333333333</v>
      </c>
      <c r="F789" s="138"/>
    </row>
    <row r="790" spans="1:256" s="139" customFormat="1" ht="15.75">
      <c r="A790" s="290"/>
      <c r="B790" s="251" t="s">
        <v>15</v>
      </c>
      <c r="C790" s="107">
        <v>30</v>
      </c>
      <c r="D790" s="107">
        <v>17</v>
      </c>
      <c r="E790" s="108">
        <v>0.5666666666666667</v>
      </c>
      <c r="F790" s="111"/>
      <c r="G790" s="110"/>
      <c r="H790" s="106"/>
      <c r="I790" s="106"/>
      <c r="J790" s="112"/>
      <c r="K790" s="111"/>
      <c r="L790" s="110"/>
      <c r="M790" s="106"/>
      <c r="N790" s="106"/>
      <c r="O790" s="112"/>
      <c r="P790" s="111"/>
      <c r="Q790" s="110"/>
      <c r="R790" s="106"/>
      <c r="S790" s="106"/>
      <c r="T790" s="112"/>
      <c r="U790" s="111"/>
      <c r="V790" s="110"/>
      <c r="W790" s="106"/>
      <c r="X790" s="106"/>
      <c r="Y790" s="112"/>
      <c r="Z790" s="111"/>
      <c r="AA790" s="110"/>
      <c r="AB790" s="106"/>
      <c r="AC790" s="106"/>
      <c r="AD790" s="112"/>
      <c r="AE790" s="111"/>
      <c r="AF790" s="110"/>
      <c r="AG790" s="106"/>
      <c r="AH790" s="106"/>
      <c r="AI790" s="112"/>
      <c r="AJ790" s="111"/>
      <c r="AK790" s="110"/>
      <c r="AL790" s="106"/>
      <c r="AM790" s="106"/>
      <c r="AN790" s="112"/>
      <c r="AO790" s="111"/>
      <c r="AP790" s="110"/>
      <c r="AQ790" s="106"/>
      <c r="AR790" s="106"/>
      <c r="AS790" s="112"/>
      <c r="AT790" s="111"/>
      <c r="AU790" s="110"/>
      <c r="AV790" s="106"/>
      <c r="AW790" s="106"/>
      <c r="AX790" s="112"/>
      <c r="AY790" s="111"/>
      <c r="AZ790" s="110"/>
      <c r="BA790" s="106"/>
      <c r="BB790" s="106"/>
      <c r="BC790" s="112"/>
      <c r="BD790" s="111"/>
      <c r="BE790" s="110"/>
      <c r="BF790" s="106"/>
      <c r="BG790" s="106"/>
      <c r="BH790" s="112"/>
      <c r="BI790" s="111"/>
      <c r="BJ790" s="110"/>
      <c r="BK790" s="106"/>
      <c r="BL790" s="106"/>
      <c r="BM790" s="112"/>
      <c r="BN790" s="111"/>
      <c r="BO790" s="110"/>
      <c r="BP790" s="106"/>
      <c r="BQ790" s="106"/>
      <c r="BR790" s="112"/>
      <c r="BS790" s="111"/>
      <c r="BT790" s="110"/>
      <c r="BU790" s="106"/>
      <c r="BV790" s="106"/>
      <c r="BW790" s="112"/>
      <c r="BX790" s="111"/>
      <c r="BY790" s="110"/>
      <c r="BZ790" s="106"/>
      <c r="CA790" s="106"/>
      <c r="CB790" s="112"/>
      <c r="CC790" s="111"/>
      <c r="CD790" s="110"/>
      <c r="CE790" s="106"/>
      <c r="CF790" s="106"/>
      <c r="CG790" s="112"/>
      <c r="CH790" s="111"/>
      <c r="CI790" s="110"/>
      <c r="CJ790" s="106"/>
      <c r="CK790" s="106"/>
      <c r="CL790" s="112"/>
      <c r="CM790" s="111"/>
      <c r="CN790" s="110"/>
      <c r="CO790" s="106"/>
      <c r="CP790" s="106"/>
      <c r="CQ790" s="112"/>
      <c r="CR790" s="111"/>
      <c r="CS790" s="110"/>
      <c r="CT790" s="106"/>
      <c r="CU790" s="106"/>
      <c r="CV790" s="112"/>
      <c r="CW790" s="111"/>
      <c r="CX790" s="110"/>
      <c r="CY790" s="106"/>
      <c r="CZ790" s="106"/>
      <c r="DA790" s="112"/>
      <c r="DB790" s="111"/>
      <c r="DC790" s="110"/>
      <c r="DD790" s="106"/>
      <c r="DE790" s="106"/>
      <c r="DF790" s="112"/>
      <c r="DG790" s="111"/>
      <c r="DH790" s="110"/>
      <c r="DI790" s="106"/>
      <c r="DJ790" s="106"/>
      <c r="DK790" s="112"/>
      <c r="DL790" s="111"/>
      <c r="DM790" s="110"/>
      <c r="DN790" s="106"/>
      <c r="DO790" s="106"/>
      <c r="DP790" s="112"/>
      <c r="DQ790" s="111"/>
      <c r="DR790" s="110"/>
      <c r="DS790" s="106"/>
      <c r="DT790" s="106"/>
      <c r="DU790" s="112"/>
      <c r="DV790" s="111"/>
      <c r="DW790" s="110"/>
      <c r="DX790" s="106"/>
      <c r="DY790" s="106"/>
      <c r="DZ790" s="112"/>
      <c r="EA790" s="111"/>
      <c r="EB790" s="110"/>
      <c r="EC790" s="106"/>
      <c r="ED790" s="106"/>
      <c r="EE790" s="112"/>
      <c r="EF790" s="111"/>
      <c r="EG790" s="110"/>
      <c r="EH790" s="106"/>
      <c r="EI790" s="106"/>
      <c r="EJ790" s="112"/>
      <c r="EK790" s="111"/>
      <c r="EL790" s="110"/>
      <c r="EM790" s="106"/>
      <c r="EN790" s="106"/>
      <c r="EO790" s="112"/>
      <c r="EP790" s="111"/>
      <c r="EQ790" s="110"/>
      <c r="ER790" s="106"/>
      <c r="ES790" s="106"/>
      <c r="ET790" s="112"/>
      <c r="EU790" s="111"/>
      <c r="EV790" s="110"/>
      <c r="EW790" s="106"/>
      <c r="EX790" s="106"/>
      <c r="EY790" s="112"/>
      <c r="EZ790" s="111"/>
      <c r="FA790" s="110"/>
      <c r="FB790" s="106"/>
      <c r="FC790" s="106"/>
      <c r="FD790" s="112"/>
      <c r="FE790" s="111"/>
      <c r="FF790" s="110"/>
      <c r="FG790" s="106"/>
      <c r="FH790" s="106"/>
      <c r="FI790" s="112"/>
      <c r="FJ790" s="111"/>
      <c r="FK790" s="110"/>
      <c r="FL790" s="106"/>
      <c r="FM790" s="106"/>
      <c r="FN790" s="112"/>
      <c r="FO790" s="111"/>
      <c r="FP790" s="110"/>
      <c r="FQ790" s="106"/>
      <c r="FR790" s="106"/>
      <c r="FS790" s="112"/>
      <c r="FT790" s="111"/>
      <c r="FU790" s="110"/>
      <c r="FV790" s="106"/>
      <c r="FW790" s="106"/>
      <c r="FX790" s="112"/>
      <c r="FY790" s="111"/>
      <c r="FZ790" s="110"/>
      <c r="GA790" s="106"/>
      <c r="GB790" s="106"/>
      <c r="GC790" s="112"/>
      <c r="GD790" s="111"/>
      <c r="GE790" s="110"/>
      <c r="GF790" s="106"/>
      <c r="GG790" s="106"/>
      <c r="GH790" s="112"/>
      <c r="GI790" s="111"/>
      <c r="GJ790" s="110"/>
      <c r="GK790" s="106"/>
      <c r="GL790" s="106"/>
      <c r="GM790" s="112"/>
      <c r="GN790" s="111"/>
      <c r="GO790" s="110"/>
      <c r="GP790" s="106"/>
      <c r="GQ790" s="106"/>
      <c r="GR790" s="112"/>
      <c r="GS790" s="111"/>
      <c r="GT790" s="110"/>
      <c r="GU790" s="106"/>
      <c r="GV790" s="106"/>
      <c r="GW790" s="112"/>
      <c r="GX790" s="111"/>
      <c r="GY790" s="110"/>
      <c r="GZ790" s="106"/>
      <c r="HA790" s="106"/>
      <c r="HB790" s="112"/>
      <c r="HC790" s="111"/>
      <c r="HD790" s="110"/>
      <c r="HE790" s="106"/>
      <c r="HF790" s="106"/>
      <c r="HG790" s="112"/>
      <c r="HH790" s="111"/>
      <c r="HI790" s="110"/>
      <c r="HJ790" s="106"/>
      <c r="HK790" s="106"/>
      <c r="HL790" s="112"/>
      <c r="HM790" s="111"/>
      <c r="HN790" s="110"/>
      <c r="HO790" s="106"/>
      <c r="HP790" s="106"/>
      <c r="HQ790" s="112"/>
      <c r="HR790" s="111"/>
      <c r="HS790" s="110"/>
      <c r="HT790" s="106"/>
      <c r="HU790" s="106"/>
      <c r="HV790" s="112"/>
      <c r="HW790" s="111"/>
      <c r="HX790" s="110"/>
      <c r="HY790" s="106"/>
      <c r="HZ790" s="106"/>
      <c r="IA790" s="112"/>
      <c r="IB790" s="111"/>
      <c r="IC790" s="110"/>
      <c r="ID790" s="106"/>
      <c r="IE790" s="106"/>
      <c r="IF790" s="112"/>
      <c r="IG790" s="111"/>
      <c r="IH790" s="110"/>
      <c r="II790" s="106"/>
      <c r="IJ790" s="106"/>
      <c r="IK790" s="112"/>
      <c r="IL790" s="111"/>
      <c r="IM790" s="110"/>
      <c r="IN790" s="106"/>
      <c r="IO790" s="106"/>
      <c r="IP790" s="112"/>
      <c r="IQ790" s="111"/>
      <c r="IR790" s="110"/>
      <c r="IS790" s="106"/>
      <c r="IT790" s="106"/>
      <c r="IU790" s="112"/>
      <c r="IV790" s="111"/>
    </row>
    <row r="791" spans="1:256" s="139" customFormat="1" ht="15.75">
      <c r="A791" s="113" t="s">
        <v>333</v>
      </c>
      <c r="B791" s="280"/>
      <c r="C791" s="114">
        <v>36</v>
      </c>
      <c r="D791" s="114">
        <v>19</v>
      </c>
      <c r="E791" s="115">
        <v>0.5277777777777778</v>
      </c>
      <c r="F791" s="116"/>
      <c r="G791" s="25"/>
      <c r="H791" s="117"/>
      <c r="I791" s="117"/>
      <c r="J791" s="118"/>
      <c r="K791" s="116"/>
      <c r="L791" s="25"/>
      <c r="M791" s="117"/>
      <c r="N791" s="117"/>
      <c r="O791" s="118"/>
      <c r="P791" s="116"/>
      <c r="Q791" s="25"/>
      <c r="R791" s="117"/>
      <c r="S791" s="117"/>
      <c r="T791" s="118"/>
      <c r="U791" s="116"/>
      <c r="V791" s="25"/>
      <c r="W791" s="117"/>
      <c r="X791" s="117"/>
      <c r="Y791" s="118"/>
      <c r="Z791" s="116"/>
      <c r="AA791" s="25"/>
      <c r="AB791" s="117"/>
      <c r="AC791" s="117"/>
      <c r="AD791" s="118"/>
      <c r="AE791" s="116"/>
      <c r="AF791" s="25"/>
      <c r="AG791" s="117"/>
      <c r="AH791" s="117"/>
      <c r="AI791" s="118"/>
      <c r="AJ791" s="116"/>
      <c r="AK791" s="25"/>
      <c r="AL791" s="117"/>
      <c r="AM791" s="117"/>
      <c r="AN791" s="118"/>
      <c r="AO791" s="116"/>
      <c r="AP791" s="25"/>
      <c r="AQ791" s="117"/>
      <c r="AR791" s="117"/>
      <c r="AS791" s="118"/>
      <c r="AT791" s="116"/>
      <c r="AU791" s="25"/>
      <c r="AV791" s="117"/>
      <c r="AW791" s="117"/>
      <c r="AX791" s="118"/>
      <c r="AY791" s="116"/>
      <c r="AZ791" s="25"/>
      <c r="BA791" s="117"/>
      <c r="BB791" s="117"/>
      <c r="BC791" s="118"/>
      <c r="BD791" s="116"/>
      <c r="BE791" s="25"/>
      <c r="BF791" s="117"/>
      <c r="BG791" s="117"/>
      <c r="BH791" s="118"/>
      <c r="BI791" s="116"/>
      <c r="BJ791" s="25"/>
      <c r="BK791" s="117"/>
      <c r="BL791" s="117"/>
      <c r="BM791" s="118"/>
      <c r="BN791" s="116"/>
      <c r="BO791" s="25"/>
      <c r="BP791" s="117"/>
      <c r="BQ791" s="117"/>
      <c r="BR791" s="118"/>
      <c r="BS791" s="116"/>
      <c r="BT791" s="25"/>
      <c r="BU791" s="117"/>
      <c r="BV791" s="117"/>
      <c r="BW791" s="118"/>
      <c r="BX791" s="116"/>
      <c r="BY791" s="25"/>
      <c r="BZ791" s="117"/>
      <c r="CA791" s="117"/>
      <c r="CB791" s="118"/>
      <c r="CC791" s="116"/>
      <c r="CD791" s="25"/>
      <c r="CE791" s="117"/>
      <c r="CF791" s="117"/>
      <c r="CG791" s="118"/>
      <c r="CH791" s="116"/>
      <c r="CI791" s="25"/>
      <c r="CJ791" s="117"/>
      <c r="CK791" s="117"/>
      <c r="CL791" s="118"/>
      <c r="CM791" s="116"/>
      <c r="CN791" s="25"/>
      <c r="CO791" s="117"/>
      <c r="CP791" s="117"/>
      <c r="CQ791" s="118"/>
      <c r="CR791" s="116"/>
      <c r="CS791" s="25"/>
      <c r="CT791" s="117"/>
      <c r="CU791" s="117"/>
      <c r="CV791" s="118"/>
      <c r="CW791" s="116"/>
      <c r="CX791" s="25"/>
      <c r="CY791" s="117"/>
      <c r="CZ791" s="117"/>
      <c r="DA791" s="118"/>
      <c r="DB791" s="116"/>
      <c r="DC791" s="25"/>
      <c r="DD791" s="117"/>
      <c r="DE791" s="117"/>
      <c r="DF791" s="118"/>
      <c r="DG791" s="116"/>
      <c r="DH791" s="25"/>
      <c r="DI791" s="117"/>
      <c r="DJ791" s="117"/>
      <c r="DK791" s="118"/>
      <c r="DL791" s="116"/>
      <c r="DM791" s="25"/>
      <c r="DN791" s="117"/>
      <c r="DO791" s="117"/>
      <c r="DP791" s="118"/>
      <c r="DQ791" s="116"/>
      <c r="DR791" s="25"/>
      <c r="DS791" s="117"/>
      <c r="DT791" s="117"/>
      <c r="DU791" s="118"/>
      <c r="DV791" s="116"/>
      <c r="DW791" s="25"/>
      <c r="DX791" s="117"/>
      <c r="DY791" s="117"/>
      <c r="DZ791" s="118"/>
      <c r="EA791" s="116"/>
      <c r="EB791" s="25"/>
      <c r="EC791" s="117"/>
      <c r="ED791" s="117"/>
      <c r="EE791" s="118"/>
      <c r="EF791" s="116"/>
      <c r="EG791" s="25"/>
      <c r="EH791" s="117"/>
      <c r="EI791" s="117"/>
      <c r="EJ791" s="118"/>
      <c r="EK791" s="116"/>
      <c r="EL791" s="25"/>
      <c r="EM791" s="117"/>
      <c r="EN791" s="117"/>
      <c r="EO791" s="118"/>
      <c r="EP791" s="116"/>
      <c r="EQ791" s="25"/>
      <c r="ER791" s="117"/>
      <c r="ES791" s="117"/>
      <c r="ET791" s="118"/>
      <c r="EU791" s="116"/>
      <c r="EV791" s="25"/>
      <c r="EW791" s="117"/>
      <c r="EX791" s="117"/>
      <c r="EY791" s="118"/>
      <c r="EZ791" s="116"/>
      <c r="FA791" s="25"/>
      <c r="FB791" s="117"/>
      <c r="FC791" s="117"/>
      <c r="FD791" s="118"/>
      <c r="FE791" s="116"/>
      <c r="FF791" s="25"/>
      <c r="FG791" s="117"/>
      <c r="FH791" s="117"/>
      <c r="FI791" s="118"/>
      <c r="FJ791" s="116"/>
      <c r="FK791" s="25"/>
      <c r="FL791" s="117"/>
      <c r="FM791" s="117"/>
      <c r="FN791" s="118"/>
      <c r="FO791" s="116"/>
      <c r="FP791" s="25"/>
      <c r="FQ791" s="117"/>
      <c r="FR791" s="117"/>
      <c r="FS791" s="118"/>
      <c r="FT791" s="116"/>
      <c r="FU791" s="25"/>
      <c r="FV791" s="117"/>
      <c r="FW791" s="117"/>
      <c r="FX791" s="118"/>
      <c r="FY791" s="116"/>
      <c r="FZ791" s="25"/>
      <c r="GA791" s="117"/>
      <c r="GB791" s="117"/>
      <c r="GC791" s="118"/>
      <c r="GD791" s="116"/>
      <c r="GE791" s="25"/>
      <c r="GF791" s="117"/>
      <c r="GG791" s="117"/>
      <c r="GH791" s="118"/>
      <c r="GI791" s="116"/>
      <c r="GJ791" s="25"/>
      <c r="GK791" s="117"/>
      <c r="GL791" s="117"/>
      <c r="GM791" s="118"/>
      <c r="GN791" s="116"/>
      <c r="GO791" s="25"/>
      <c r="GP791" s="117"/>
      <c r="GQ791" s="117"/>
      <c r="GR791" s="118"/>
      <c r="GS791" s="116"/>
      <c r="GT791" s="25"/>
      <c r="GU791" s="117"/>
      <c r="GV791" s="117"/>
      <c r="GW791" s="118"/>
      <c r="GX791" s="116"/>
      <c r="GY791" s="25"/>
      <c r="GZ791" s="117"/>
      <c r="HA791" s="117"/>
      <c r="HB791" s="118"/>
      <c r="HC791" s="116"/>
      <c r="HD791" s="25"/>
      <c r="HE791" s="117"/>
      <c r="HF791" s="117"/>
      <c r="HG791" s="118"/>
      <c r="HH791" s="116"/>
      <c r="HI791" s="25"/>
      <c r="HJ791" s="117"/>
      <c r="HK791" s="117"/>
      <c r="HL791" s="118"/>
      <c r="HM791" s="116"/>
      <c r="HN791" s="25"/>
      <c r="HO791" s="117"/>
      <c r="HP791" s="117"/>
      <c r="HQ791" s="118"/>
      <c r="HR791" s="116"/>
      <c r="HS791" s="25"/>
      <c r="HT791" s="117"/>
      <c r="HU791" s="117"/>
      <c r="HV791" s="118"/>
      <c r="HW791" s="116"/>
      <c r="HX791" s="25"/>
      <c r="HY791" s="117"/>
      <c r="HZ791" s="117"/>
      <c r="IA791" s="118"/>
      <c r="IB791" s="116"/>
      <c r="IC791" s="25"/>
      <c r="ID791" s="117"/>
      <c r="IE791" s="117"/>
      <c r="IF791" s="118"/>
      <c r="IG791" s="116"/>
      <c r="IH791" s="25"/>
      <c r="II791" s="117"/>
      <c r="IJ791" s="117"/>
      <c r="IK791" s="118"/>
      <c r="IL791" s="116"/>
      <c r="IM791" s="25"/>
      <c r="IN791" s="117"/>
      <c r="IO791" s="117"/>
      <c r="IP791" s="118"/>
      <c r="IQ791" s="116"/>
      <c r="IR791" s="25"/>
      <c r="IS791" s="117"/>
      <c r="IT791" s="117"/>
      <c r="IU791" s="118"/>
      <c r="IV791" s="116"/>
    </row>
    <row r="792" spans="1:6" s="139" customFormat="1" ht="15.75">
      <c r="A792" s="120"/>
      <c r="B792" s="250"/>
      <c r="C792" s="107"/>
      <c r="D792" s="107"/>
      <c r="E792" s="108"/>
      <c r="F792" s="138"/>
    </row>
    <row r="793" spans="1:6" s="139" customFormat="1" ht="30.75">
      <c r="A793" s="248" t="s">
        <v>334</v>
      </c>
      <c r="B793" s="250" t="s">
        <v>97</v>
      </c>
      <c r="C793" s="107">
        <v>15</v>
      </c>
      <c r="D793" s="107">
        <v>8</v>
      </c>
      <c r="E793" s="108">
        <v>0.5333333333333333</v>
      </c>
      <c r="F793" s="138"/>
    </row>
    <row r="794" spans="1:256" s="139" customFormat="1" ht="15.75">
      <c r="A794" s="111"/>
      <c r="B794" s="251" t="s">
        <v>15</v>
      </c>
      <c r="C794" s="107">
        <v>53</v>
      </c>
      <c r="D794" s="107">
        <v>31</v>
      </c>
      <c r="E794" s="108">
        <v>0.5849056603773585</v>
      </c>
      <c r="F794" s="111"/>
      <c r="G794" s="110"/>
      <c r="H794" s="106"/>
      <c r="I794" s="106"/>
      <c r="J794" s="112"/>
      <c r="K794" s="111"/>
      <c r="L794" s="110"/>
      <c r="M794" s="106"/>
      <c r="N794" s="106"/>
      <c r="O794" s="112"/>
      <c r="P794" s="111"/>
      <c r="Q794" s="110"/>
      <c r="R794" s="106"/>
      <c r="S794" s="106"/>
      <c r="T794" s="112"/>
      <c r="U794" s="111"/>
      <c r="V794" s="110"/>
      <c r="W794" s="106"/>
      <c r="X794" s="106"/>
      <c r="Y794" s="112"/>
      <c r="Z794" s="111"/>
      <c r="AA794" s="110"/>
      <c r="AB794" s="106"/>
      <c r="AC794" s="106"/>
      <c r="AD794" s="112"/>
      <c r="AE794" s="111"/>
      <c r="AF794" s="110"/>
      <c r="AG794" s="106"/>
      <c r="AH794" s="106"/>
      <c r="AI794" s="112"/>
      <c r="AJ794" s="111"/>
      <c r="AK794" s="110"/>
      <c r="AL794" s="106"/>
      <c r="AM794" s="106"/>
      <c r="AN794" s="112"/>
      <c r="AO794" s="111"/>
      <c r="AP794" s="110"/>
      <c r="AQ794" s="106"/>
      <c r="AR794" s="106"/>
      <c r="AS794" s="112"/>
      <c r="AT794" s="111"/>
      <c r="AU794" s="110"/>
      <c r="AV794" s="106"/>
      <c r="AW794" s="106"/>
      <c r="AX794" s="112"/>
      <c r="AY794" s="111"/>
      <c r="AZ794" s="110"/>
      <c r="BA794" s="106"/>
      <c r="BB794" s="106"/>
      <c r="BC794" s="112"/>
      <c r="BD794" s="111"/>
      <c r="BE794" s="110"/>
      <c r="BF794" s="106"/>
      <c r="BG794" s="106"/>
      <c r="BH794" s="112"/>
      <c r="BI794" s="111"/>
      <c r="BJ794" s="110"/>
      <c r="BK794" s="106"/>
      <c r="BL794" s="106"/>
      <c r="BM794" s="112"/>
      <c r="BN794" s="111"/>
      <c r="BO794" s="110"/>
      <c r="BP794" s="106"/>
      <c r="BQ794" s="106"/>
      <c r="BR794" s="112"/>
      <c r="BS794" s="111"/>
      <c r="BT794" s="110"/>
      <c r="BU794" s="106"/>
      <c r="BV794" s="106"/>
      <c r="BW794" s="112"/>
      <c r="BX794" s="111"/>
      <c r="BY794" s="110"/>
      <c r="BZ794" s="106"/>
      <c r="CA794" s="106"/>
      <c r="CB794" s="112"/>
      <c r="CC794" s="111"/>
      <c r="CD794" s="110"/>
      <c r="CE794" s="106"/>
      <c r="CF794" s="106"/>
      <c r="CG794" s="112"/>
      <c r="CH794" s="111"/>
      <c r="CI794" s="110"/>
      <c r="CJ794" s="106"/>
      <c r="CK794" s="106"/>
      <c r="CL794" s="112"/>
      <c r="CM794" s="111"/>
      <c r="CN794" s="110"/>
      <c r="CO794" s="106"/>
      <c r="CP794" s="106"/>
      <c r="CQ794" s="112"/>
      <c r="CR794" s="111"/>
      <c r="CS794" s="110"/>
      <c r="CT794" s="106"/>
      <c r="CU794" s="106"/>
      <c r="CV794" s="112"/>
      <c r="CW794" s="111"/>
      <c r="CX794" s="110"/>
      <c r="CY794" s="106"/>
      <c r="CZ794" s="106"/>
      <c r="DA794" s="112"/>
      <c r="DB794" s="111"/>
      <c r="DC794" s="110"/>
      <c r="DD794" s="106"/>
      <c r="DE794" s="106"/>
      <c r="DF794" s="112"/>
      <c r="DG794" s="111"/>
      <c r="DH794" s="110"/>
      <c r="DI794" s="106"/>
      <c r="DJ794" s="106"/>
      <c r="DK794" s="112"/>
      <c r="DL794" s="111"/>
      <c r="DM794" s="110"/>
      <c r="DN794" s="106"/>
      <c r="DO794" s="106"/>
      <c r="DP794" s="112"/>
      <c r="DQ794" s="111"/>
      <c r="DR794" s="110"/>
      <c r="DS794" s="106"/>
      <c r="DT794" s="106"/>
      <c r="DU794" s="112"/>
      <c r="DV794" s="111"/>
      <c r="DW794" s="110"/>
      <c r="DX794" s="106"/>
      <c r="DY794" s="106"/>
      <c r="DZ794" s="112"/>
      <c r="EA794" s="111"/>
      <c r="EB794" s="110"/>
      <c r="EC794" s="106"/>
      <c r="ED794" s="106"/>
      <c r="EE794" s="112"/>
      <c r="EF794" s="111"/>
      <c r="EG794" s="110"/>
      <c r="EH794" s="106"/>
      <c r="EI794" s="106"/>
      <c r="EJ794" s="112"/>
      <c r="EK794" s="111"/>
      <c r="EL794" s="110"/>
      <c r="EM794" s="106"/>
      <c r="EN794" s="106"/>
      <c r="EO794" s="112"/>
      <c r="EP794" s="111"/>
      <c r="EQ794" s="110"/>
      <c r="ER794" s="106"/>
      <c r="ES794" s="106"/>
      <c r="ET794" s="112"/>
      <c r="EU794" s="111"/>
      <c r="EV794" s="110"/>
      <c r="EW794" s="106"/>
      <c r="EX794" s="106"/>
      <c r="EY794" s="112"/>
      <c r="EZ794" s="111"/>
      <c r="FA794" s="110"/>
      <c r="FB794" s="106"/>
      <c r="FC794" s="106"/>
      <c r="FD794" s="112"/>
      <c r="FE794" s="111"/>
      <c r="FF794" s="110"/>
      <c r="FG794" s="106"/>
      <c r="FH794" s="106"/>
      <c r="FI794" s="112"/>
      <c r="FJ794" s="111"/>
      <c r="FK794" s="110"/>
      <c r="FL794" s="106"/>
      <c r="FM794" s="106"/>
      <c r="FN794" s="112"/>
      <c r="FO794" s="111"/>
      <c r="FP794" s="110"/>
      <c r="FQ794" s="106"/>
      <c r="FR794" s="106"/>
      <c r="FS794" s="112"/>
      <c r="FT794" s="111"/>
      <c r="FU794" s="110"/>
      <c r="FV794" s="106"/>
      <c r="FW794" s="106"/>
      <c r="FX794" s="112"/>
      <c r="FY794" s="111"/>
      <c r="FZ794" s="110"/>
      <c r="GA794" s="106"/>
      <c r="GB794" s="106"/>
      <c r="GC794" s="112"/>
      <c r="GD794" s="111"/>
      <c r="GE794" s="110"/>
      <c r="GF794" s="106"/>
      <c r="GG794" s="106"/>
      <c r="GH794" s="112"/>
      <c r="GI794" s="111"/>
      <c r="GJ794" s="110"/>
      <c r="GK794" s="106"/>
      <c r="GL794" s="106"/>
      <c r="GM794" s="112"/>
      <c r="GN794" s="111"/>
      <c r="GO794" s="110"/>
      <c r="GP794" s="106"/>
      <c r="GQ794" s="106"/>
      <c r="GR794" s="112"/>
      <c r="GS794" s="111"/>
      <c r="GT794" s="110"/>
      <c r="GU794" s="106"/>
      <c r="GV794" s="106"/>
      <c r="GW794" s="112"/>
      <c r="GX794" s="111"/>
      <c r="GY794" s="110"/>
      <c r="GZ794" s="106"/>
      <c r="HA794" s="106"/>
      <c r="HB794" s="112"/>
      <c r="HC794" s="111"/>
      <c r="HD794" s="110"/>
      <c r="HE794" s="106"/>
      <c r="HF794" s="106"/>
      <c r="HG794" s="112"/>
      <c r="HH794" s="111"/>
      <c r="HI794" s="110"/>
      <c r="HJ794" s="106"/>
      <c r="HK794" s="106"/>
      <c r="HL794" s="112"/>
      <c r="HM794" s="111"/>
      <c r="HN794" s="110"/>
      <c r="HO794" s="106"/>
      <c r="HP794" s="106"/>
      <c r="HQ794" s="112"/>
      <c r="HR794" s="111"/>
      <c r="HS794" s="110"/>
      <c r="HT794" s="106"/>
      <c r="HU794" s="106"/>
      <c r="HV794" s="112"/>
      <c r="HW794" s="111"/>
      <c r="HX794" s="110"/>
      <c r="HY794" s="106"/>
      <c r="HZ794" s="106"/>
      <c r="IA794" s="112"/>
      <c r="IB794" s="111"/>
      <c r="IC794" s="110"/>
      <c r="ID794" s="106"/>
      <c r="IE794" s="106"/>
      <c r="IF794" s="112"/>
      <c r="IG794" s="111"/>
      <c r="IH794" s="110"/>
      <c r="II794" s="106"/>
      <c r="IJ794" s="106"/>
      <c r="IK794" s="112"/>
      <c r="IL794" s="111"/>
      <c r="IM794" s="110"/>
      <c r="IN794" s="106"/>
      <c r="IO794" s="106"/>
      <c r="IP794" s="112"/>
      <c r="IQ794" s="111"/>
      <c r="IR794" s="110"/>
      <c r="IS794" s="106"/>
      <c r="IT794" s="106"/>
      <c r="IU794" s="112"/>
      <c r="IV794" s="111"/>
    </row>
    <row r="795" spans="1:256" s="139" customFormat="1" ht="15.75">
      <c r="A795" s="113" t="s">
        <v>335</v>
      </c>
      <c r="B795" s="280"/>
      <c r="C795" s="114">
        <v>68</v>
      </c>
      <c r="D795" s="114">
        <v>39</v>
      </c>
      <c r="E795" s="115">
        <v>0.5735294117647058</v>
      </c>
      <c r="F795" s="116"/>
      <c r="G795" s="25"/>
      <c r="H795" s="117"/>
      <c r="I795" s="117"/>
      <c r="J795" s="118"/>
      <c r="K795" s="116"/>
      <c r="L795" s="25"/>
      <c r="M795" s="117"/>
      <c r="N795" s="117"/>
      <c r="O795" s="118"/>
      <c r="P795" s="116"/>
      <c r="Q795" s="25"/>
      <c r="R795" s="117"/>
      <c r="S795" s="117"/>
      <c r="T795" s="118"/>
      <c r="U795" s="116"/>
      <c r="V795" s="25"/>
      <c r="W795" s="117"/>
      <c r="X795" s="117"/>
      <c r="Y795" s="118"/>
      <c r="Z795" s="116"/>
      <c r="AA795" s="25"/>
      <c r="AB795" s="117"/>
      <c r="AC795" s="117"/>
      <c r="AD795" s="118"/>
      <c r="AE795" s="116"/>
      <c r="AF795" s="25"/>
      <c r="AG795" s="117"/>
      <c r="AH795" s="117"/>
      <c r="AI795" s="118"/>
      <c r="AJ795" s="116"/>
      <c r="AK795" s="25"/>
      <c r="AL795" s="117"/>
      <c r="AM795" s="117"/>
      <c r="AN795" s="118"/>
      <c r="AO795" s="116"/>
      <c r="AP795" s="25"/>
      <c r="AQ795" s="117"/>
      <c r="AR795" s="117"/>
      <c r="AS795" s="118"/>
      <c r="AT795" s="116"/>
      <c r="AU795" s="25"/>
      <c r="AV795" s="117"/>
      <c r="AW795" s="117"/>
      <c r="AX795" s="118"/>
      <c r="AY795" s="116"/>
      <c r="AZ795" s="25"/>
      <c r="BA795" s="117"/>
      <c r="BB795" s="117"/>
      <c r="BC795" s="118"/>
      <c r="BD795" s="116"/>
      <c r="BE795" s="25"/>
      <c r="BF795" s="117"/>
      <c r="BG795" s="117"/>
      <c r="BH795" s="118"/>
      <c r="BI795" s="116"/>
      <c r="BJ795" s="25"/>
      <c r="BK795" s="117"/>
      <c r="BL795" s="117"/>
      <c r="BM795" s="118"/>
      <c r="BN795" s="116"/>
      <c r="BO795" s="25"/>
      <c r="BP795" s="117"/>
      <c r="BQ795" s="117"/>
      <c r="BR795" s="118"/>
      <c r="BS795" s="116"/>
      <c r="BT795" s="25"/>
      <c r="BU795" s="117"/>
      <c r="BV795" s="117"/>
      <c r="BW795" s="118"/>
      <c r="BX795" s="116"/>
      <c r="BY795" s="25"/>
      <c r="BZ795" s="117"/>
      <c r="CA795" s="117"/>
      <c r="CB795" s="118"/>
      <c r="CC795" s="116"/>
      <c r="CD795" s="25"/>
      <c r="CE795" s="117"/>
      <c r="CF795" s="117"/>
      <c r="CG795" s="118"/>
      <c r="CH795" s="116"/>
      <c r="CI795" s="25"/>
      <c r="CJ795" s="117"/>
      <c r="CK795" s="117"/>
      <c r="CL795" s="118"/>
      <c r="CM795" s="116"/>
      <c r="CN795" s="25"/>
      <c r="CO795" s="117"/>
      <c r="CP795" s="117"/>
      <c r="CQ795" s="118"/>
      <c r="CR795" s="116"/>
      <c r="CS795" s="25"/>
      <c r="CT795" s="117"/>
      <c r="CU795" s="117"/>
      <c r="CV795" s="118"/>
      <c r="CW795" s="116"/>
      <c r="CX795" s="25"/>
      <c r="CY795" s="117"/>
      <c r="CZ795" s="117"/>
      <c r="DA795" s="118"/>
      <c r="DB795" s="116"/>
      <c r="DC795" s="25"/>
      <c r="DD795" s="117"/>
      <c r="DE795" s="117"/>
      <c r="DF795" s="118"/>
      <c r="DG795" s="116"/>
      <c r="DH795" s="25"/>
      <c r="DI795" s="117"/>
      <c r="DJ795" s="117"/>
      <c r="DK795" s="118"/>
      <c r="DL795" s="116"/>
      <c r="DM795" s="25"/>
      <c r="DN795" s="117"/>
      <c r="DO795" s="117"/>
      <c r="DP795" s="118"/>
      <c r="DQ795" s="116"/>
      <c r="DR795" s="25"/>
      <c r="DS795" s="117"/>
      <c r="DT795" s="117"/>
      <c r="DU795" s="118"/>
      <c r="DV795" s="116"/>
      <c r="DW795" s="25"/>
      <c r="DX795" s="117"/>
      <c r="DY795" s="117"/>
      <c r="DZ795" s="118"/>
      <c r="EA795" s="116"/>
      <c r="EB795" s="25"/>
      <c r="EC795" s="117"/>
      <c r="ED795" s="117"/>
      <c r="EE795" s="118"/>
      <c r="EF795" s="116"/>
      <c r="EG795" s="25"/>
      <c r="EH795" s="117"/>
      <c r="EI795" s="117"/>
      <c r="EJ795" s="118"/>
      <c r="EK795" s="116"/>
      <c r="EL795" s="25"/>
      <c r="EM795" s="117"/>
      <c r="EN795" s="117"/>
      <c r="EO795" s="118"/>
      <c r="EP795" s="116"/>
      <c r="EQ795" s="25"/>
      <c r="ER795" s="117"/>
      <c r="ES795" s="117"/>
      <c r="ET795" s="118"/>
      <c r="EU795" s="116"/>
      <c r="EV795" s="25"/>
      <c r="EW795" s="117"/>
      <c r="EX795" s="117"/>
      <c r="EY795" s="118"/>
      <c r="EZ795" s="116"/>
      <c r="FA795" s="25"/>
      <c r="FB795" s="117"/>
      <c r="FC795" s="117"/>
      <c r="FD795" s="118"/>
      <c r="FE795" s="116"/>
      <c r="FF795" s="25"/>
      <c r="FG795" s="117"/>
      <c r="FH795" s="117"/>
      <c r="FI795" s="118"/>
      <c r="FJ795" s="116"/>
      <c r="FK795" s="25"/>
      <c r="FL795" s="117"/>
      <c r="FM795" s="117"/>
      <c r="FN795" s="118"/>
      <c r="FO795" s="116"/>
      <c r="FP795" s="25"/>
      <c r="FQ795" s="117"/>
      <c r="FR795" s="117"/>
      <c r="FS795" s="118"/>
      <c r="FT795" s="116"/>
      <c r="FU795" s="25"/>
      <c r="FV795" s="117"/>
      <c r="FW795" s="117"/>
      <c r="FX795" s="118"/>
      <c r="FY795" s="116"/>
      <c r="FZ795" s="25"/>
      <c r="GA795" s="117"/>
      <c r="GB795" s="117"/>
      <c r="GC795" s="118"/>
      <c r="GD795" s="116"/>
      <c r="GE795" s="25"/>
      <c r="GF795" s="117"/>
      <c r="GG795" s="117"/>
      <c r="GH795" s="118"/>
      <c r="GI795" s="116"/>
      <c r="GJ795" s="25"/>
      <c r="GK795" s="117"/>
      <c r="GL795" s="117"/>
      <c r="GM795" s="118"/>
      <c r="GN795" s="116"/>
      <c r="GO795" s="25"/>
      <c r="GP795" s="117"/>
      <c r="GQ795" s="117"/>
      <c r="GR795" s="118"/>
      <c r="GS795" s="116"/>
      <c r="GT795" s="25"/>
      <c r="GU795" s="117"/>
      <c r="GV795" s="117"/>
      <c r="GW795" s="118"/>
      <c r="GX795" s="116"/>
      <c r="GY795" s="25"/>
      <c r="GZ795" s="117"/>
      <c r="HA795" s="117"/>
      <c r="HB795" s="118"/>
      <c r="HC795" s="116"/>
      <c r="HD795" s="25"/>
      <c r="HE795" s="117"/>
      <c r="HF795" s="117"/>
      <c r="HG795" s="118"/>
      <c r="HH795" s="116"/>
      <c r="HI795" s="25"/>
      <c r="HJ795" s="117"/>
      <c r="HK795" s="117"/>
      <c r="HL795" s="118"/>
      <c r="HM795" s="116"/>
      <c r="HN795" s="25"/>
      <c r="HO795" s="117"/>
      <c r="HP795" s="117"/>
      <c r="HQ795" s="118"/>
      <c r="HR795" s="116"/>
      <c r="HS795" s="25"/>
      <c r="HT795" s="117"/>
      <c r="HU795" s="117"/>
      <c r="HV795" s="118"/>
      <c r="HW795" s="116"/>
      <c r="HX795" s="25"/>
      <c r="HY795" s="117"/>
      <c r="HZ795" s="117"/>
      <c r="IA795" s="118"/>
      <c r="IB795" s="116"/>
      <c r="IC795" s="25"/>
      <c r="ID795" s="117"/>
      <c r="IE795" s="117"/>
      <c r="IF795" s="118"/>
      <c r="IG795" s="116"/>
      <c r="IH795" s="25"/>
      <c r="II795" s="117"/>
      <c r="IJ795" s="117"/>
      <c r="IK795" s="118"/>
      <c r="IL795" s="116"/>
      <c r="IM795" s="25"/>
      <c r="IN795" s="117"/>
      <c r="IO795" s="117"/>
      <c r="IP795" s="118"/>
      <c r="IQ795" s="116"/>
      <c r="IR795" s="25"/>
      <c r="IS795" s="117"/>
      <c r="IT795" s="117"/>
      <c r="IU795" s="118"/>
      <c r="IV795" s="116"/>
    </row>
    <row r="796" spans="1:6" s="139" customFormat="1" ht="15.75">
      <c r="A796" s="120"/>
      <c r="B796" s="278"/>
      <c r="C796" s="107"/>
      <c r="D796" s="107"/>
      <c r="E796" s="108"/>
      <c r="F796" s="138"/>
    </row>
    <row r="797" spans="1:256" s="139" customFormat="1" ht="30">
      <c r="A797" s="290" t="s">
        <v>336</v>
      </c>
      <c r="B797" s="251" t="s">
        <v>15</v>
      </c>
      <c r="C797" s="107">
        <v>42</v>
      </c>
      <c r="D797" s="107">
        <v>23</v>
      </c>
      <c r="E797" s="108">
        <v>0.5476190476190477</v>
      </c>
      <c r="F797" s="111"/>
      <c r="G797" s="110"/>
      <c r="H797" s="106"/>
      <c r="I797" s="106"/>
      <c r="J797" s="112"/>
      <c r="K797" s="111"/>
      <c r="L797" s="110"/>
      <c r="M797" s="106"/>
      <c r="N797" s="106"/>
      <c r="O797" s="112"/>
      <c r="P797" s="111"/>
      <c r="Q797" s="110"/>
      <c r="R797" s="106"/>
      <c r="S797" s="106"/>
      <c r="T797" s="112"/>
      <c r="U797" s="111"/>
      <c r="V797" s="110"/>
      <c r="W797" s="106"/>
      <c r="X797" s="106"/>
      <c r="Y797" s="112"/>
      <c r="Z797" s="111"/>
      <c r="AA797" s="110"/>
      <c r="AB797" s="106"/>
      <c r="AC797" s="106"/>
      <c r="AD797" s="112"/>
      <c r="AE797" s="111"/>
      <c r="AF797" s="110"/>
      <c r="AG797" s="106"/>
      <c r="AH797" s="106"/>
      <c r="AI797" s="112"/>
      <c r="AJ797" s="111"/>
      <c r="AK797" s="110"/>
      <c r="AL797" s="106"/>
      <c r="AM797" s="106"/>
      <c r="AN797" s="112"/>
      <c r="AO797" s="111"/>
      <c r="AP797" s="110"/>
      <c r="AQ797" s="106"/>
      <c r="AR797" s="106"/>
      <c r="AS797" s="112"/>
      <c r="AT797" s="111"/>
      <c r="AU797" s="110"/>
      <c r="AV797" s="106"/>
      <c r="AW797" s="106"/>
      <c r="AX797" s="112"/>
      <c r="AY797" s="111"/>
      <c r="AZ797" s="110"/>
      <c r="BA797" s="106"/>
      <c r="BB797" s="106"/>
      <c r="BC797" s="112"/>
      <c r="BD797" s="111"/>
      <c r="BE797" s="110"/>
      <c r="BF797" s="106"/>
      <c r="BG797" s="106"/>
      <c r="BH797" s="112"/>
      <c r="BI797" s="111"/>
      <c r="BJ797" s="110"/>
      <c r="BK797" s="106"/>
      <c r="BL797" s="106"/>
      <c r="BM797" s="112"/>
      <c r="BN797" s="111"/>
      <c r="BO797" s="110"/>
      <c r="BP797" s="106"/>
      <c r="BQ797" s="106"/>
      <c r="BR797" s="112"/>
      <c r="BS797" s="111"/>
      <c r="BT797" s="110"/>
      <c r="BU797" s="106"/>
      <c r="BV797" s="106"/>
      <c r="BW797" s="112"/>
      <c r="BX797" s="111"/>
      <c r="BY797" s="110"/>
      <c r="BZ797" s="106"/>
      <c r="CA797" s="106"/>
      <c r="CB797" s="112"/>
      <c r="CC797" s="111"/>
      <c r="CD797" s="110"/>
      <c r="CE797" s="106"/>
      <c r="CF797" s="106"/>
      <c r="CG797" s="112"/>
      <c r="CH797" s="111"/>
      <c r="CI797" s="110"/>
      <c r="CJ797" s="106"/>
      <c r="CK797" s="106"/>
      <c r="CL797" s="112"/>
      <c r="CM797" s="111"/>
      <c r="CN797" s="110"/>
      <c r="CO797" s="106"/>
      <c r="CP797" s="106"/>
      <c r="CQ797" s="112"/>
      <c r="CR797" s="111"/>
      <c r="CS797" s="110"/>
      <c r="CT797" s="106"/>
      <c r="CU797" s="106"/>
      <c r="CV797" s="112"/>
      <c r="CW797" s="111"/>
      <c r="CX797" s="110"/>
      <c r="CY797" s="106"/>
      <c r="CZ797" s="106"/>
      <c r="DA797" s="112"/>
      <c r="DB797" s="111"/>
      <c r="DC797" s="110"/>
      <c r="DD797" s="106"/>
      <c r="DE797" s="106"/>
      <c r="DF797" s="112"/>
      <c r="DG797" s="111"/>
      <c r="DH797" s="110"/>
      <c r="DI797" s="106"/>
      <c r="DJ797" s="106"/>
      <c r="DK797" s="112"/>
      <c r="DL797" s="111"/>
      <c r="DM797" s="110"/>
      <c r="DN797" s="106"/>
      <c r="DO797" s="106"/>
      <c r="DP797" s="112"/>
      <c r="DQ797" s="111"/>
      <c r="DR797" s="110"/>
      <c r="DS797" s="106"/>
      <c r="DT797" s="106"/>
      <c r="DU797" s="112"/>
      <c r="DV797" s="111"/>
      <c r="DW797" s="110"/>
      <c r="DX797" s="106"/>
      <c r="DY797" s="106"/>
      <c r="DZ797" s="112"/>
      <c r="EA797" s="111"/>
      <c r="EB797" s="110"/>
      <c r="EC797" s="106"/>
      <c r="ED797" s="106"/>
      <c r="EE797" s="112"/>
      <c r="EF797" s="111"/>
      <c r="EG797" s="110"/>
      <c r="EH797" s="106"/>
      <c r="EI797" s="106"/>
      <c r="EJ797" s="112"/>
      <c r="EK797" s="111"/>
      <c r="EL797" s="110"/>
      <c r="EM797" s="106"/>
      <c r="EN797" s="106"/>
      <c r="EO797" s="112"/>
      <c r="EP797" s="111"/>
      <c r="EQ797" s="110"/>
      <c r="ER797" s="106"/>
      <c r="ES797" s="106"/>
      <c r="ET797" s="112"/>
      <c r="EU797" s="111"/>
      <c r="EV797" s="110"/>
      <c r="EW797" s="106"/>
      <c r="EX797" s="106"/>
      <c r="EY797" s="112"/>
      <c r="EZ797" s="111"/>
      <c r="FA797" s="110"/>
      <c r="FB797" s="106"/>
      <c r="FC797" s="106"/>
      <c r="FD797" s="112"/>
      <c r="FE797" s="111"/>
      <c r="FF797" s="110"/>
      <c r="FG797" s="106"/>
      <c r="FH797" s="106"/>
      <c r="FI797" s="112"/>
      <c r="FJ797" s="111"/>
      <c r="FK797" s="110"/>
      <c r="FL797" s="106"/>
      <c r="FM797" s="106"/>
      <c r="FN797" s="112"/>
      <c r="FO797" s="111"/>
      <c r="FP797" s="110"/>
      <c r="FQ797" s="106"/>
      <c r="FR797" s="106"/>
      <c r="FS797" s="112"/>
      <c r="FT797" s="111"/>
      <c r="FU797" s="110"/>
      <c r="FV797" s="106"/>
      <c r="FW797" s="106"/>
      <c r="FX797" s="112"/>
      <c r="FY797" s="111"/>
      <c r="FZ797" s="110"/>
      <c r="GA797" s="106"/>
      <c r="GB797" s="106"/>
      <c r="GC797" s="112"/>
      <c r="GD797" s="111"/>
      <c r="GE797" s="110"/>
      <c r="GF797" s="106"/>
      <c r="GG797" s="106"/>
      <c r="GH797" s="112"/>
      <c r="GI797" s="111"/>
      <c r="GJ797" s="110"/>
      <c r="GK797" s="106"/>
      <c r="GL797" s="106"/>
      <c r="GM797" s="112"/>
      <c r="GN797" s="111"/>
      <c r="GO797" s="110"/>
      <c r="GP797" s="106"/>
      <c r="GQ797" s="106"/>
      <c r="GR797" s="112"/>
      <c r="GS797" s="111"/>
      <c r="GT797" s="110"/>
      <c r="GU797" s="106"/>
      <c r="GV797" s="106"/>
      <c r="GW797" s="112"/>
      <c r="GX797" s="111"/>
      <c r="GY797" s="110"/>
      <c r="GZ797" s="106"/>
      <c r="HA797" s="106"/>
      <c r="HB797" s="112"/>
      <c r="HC797" s="111"/>
      <c r="HD797" s="110"/>
      <c r="HE797" s="106"/>
      <c r="HF797" s="106"/>
      <c r="HG797" s="112"/>
      <c r="HH797" s="111"/>
      <c r="HI797" s="110"/>
      <c r="HJ797" s="106"/>
      <c r="HK797" s="106"/>
      <c r="HL797" s="112"/>
      <c r="HM797" s="111"/>
      <c r="HN797" s="110"/>
      <c r="HO797" s="106"/>
      <c r="HP797" s="106"/>
      <c r="HQ797" s="112"/>
      <c r="HR797" s="111"/>
      <c r="HS797" s="110"/>
      <c r="HT797" s="106"/>
      <c r="HU797" s="106"/>
      <c r="HV797" s="112"/>
      <c r="HW797" s="111"/>
      <c r="HX797" s="110"/>
      <c r="HY797" s="106"/>
      <c r="HZ797" s="106"/>
      <c r="IA797" s="112"/>
      <c r="IB797" s="111"/>
      <c r="IC797" s="110"/>
      <c r="ID797" s="106"/>
      <c r="IE797" s="106"/>
      <c r="IF797" s="112"/>
      <c r="IG797" s="111"/>
      <c r="IH797" s="110"/>
      <c r="II797" s="106"/>
      <c r="IJ797" s="106"/>
      <c r="IK797" s="112"/>
      <c r="IL797" s="111"/>
      <c r="IM797" s="110"/>
      <c r="IN797" s="106"/>
      <c r="IO797" s="106"/>
      <c r="IP797" s="112"/>
      <c r="IQ797" s="111"/>
      <c r="IR797" s="110"/>
      <c r="IS797" s="106"/>
      <c r="IT797" s="106"/>
      <c r="IU797" s="112"/>
      <c r="IV797" s="111"/>
    </row>
    <row r="798" spans="1:256" s="139" customFormat="1" ht="15.75">
      <c r="A798" s="113" t="s">
        <v>337</v>
      </c>
      <c r="B798" s="280"/>
      <c r="C798" s="114">
        <v>42</v>
      </c>
      <c r="D798" s="114">
        <v>23</v>
      </c>
      <c r="E798" s="115">
        <v>0.5476190476190477</v>
      </c>
      <c r="F798" s="116"/>
      <c r="G798" s="25"/>
      <c r="H798" s="117"/>
      <c r="I798" s="117"/>
      <c r="J798" s="118"/>
      <c r="K798" s="116"/>
      <c r="L798" s="25"/>
      <c r="M798" s="117"/>
      <c r="N798" s="117"/>
      <c r="O798" s="118"/>
      <c r="P798" s="116"/>
      <c r="Q798" s="25"/>
      <c r="R798" s="117"/>
      <c r="S798" s="117"/>
      <c r="T798" s="118"/>
      <c r="U798" s="116"/>
      <c r="V798" s="25"/>
      <c r="W798" s="117"/>
      <c r="X798" s="117"/>
      <c r="Y798" s="118"/>
      <c r="Z798" s="116"/>
      <c r="AA798" s="25"/>
      <c r="AB798" s="117"/>
      <c r="AC798" s="117"/>
      <c r="AD798" s="118"/>
      <c r="AE798" s="116"/>
      <c r="AF798" s="25"/>
      <c r="AG798" s="117"/>
      <c r="AH798" s="117"/>
      <c r="AI798" s="118"/>
      <c r="AJ798" s="116"/>
      <c r="AK798" s="25"/>
      <c r="AL798" s="117"/>
      <c r="AM798" s="117"/>
      <c r="AN798" s="118"/>
      <c r="AO798" s="116"/>
      <c r="AP798" s="25"/>
      <c r="AQ798" s="117"/>
      <c r="AR798" s="117"/>
      <c r="AS798" s="118"/>
      <c r="AT798" s="116"/>
      <c r="AU798" s="25"/>
      <c r="AV798" s="117"/>
      <c r="AW798" s="117"/>
      <c r="AX798" s="118"/>
      <c r="AY798" s="116"/>
      <c r="AZ798" s="25"/>
      <c r="BA798" s="117"/>
      <c r="BB798" s="117"/>
      <c r="BC798" s="118"/>
      <c r="BD798" s="116"/>
      <c r="BE798" s="25"/>
      <c r="BF798" s="117"/>
      <c r="BG798" s="117"/>
      <c r="BH798" s="118"/>
      <c r="BI798" s="116"/>
      <c r="BJ798" s="25"/>
      <c r="BK798" s="117"/>
      <c r="BL798" s="117"/>
      <c r="BM798" s="118"/>
      <c r="BN798" s="116"/>
      <c r="BO798" s="25"/>
      <c r="BP798" s="117"/>
      <c r="BQ798" s="117"/>
      <c r="BR798" s="118"/>
      <c r="BS798" s="116"/>
      <c r="BT798" s="25"/>
      <c r="BU798" s="117"/>
      <c r="BV798" s="117"/>
      <c r="BW798" s="118"/>
      <c r="BX798" s="116"/>
      <c r="BY798" s="25"/>
      <c r="BZ798" s="117"/>
      <c r="CA798" s="117"/>
      <c r="CB798" s="118"/>
      <c r="CC798" s="116"/>
      <c r="CD798" s="25"/>
      <c r="CE798" s="117"/>
      <c r="CF798" s="117"/>
      <c r="CG798" s="118"/>
      <c r="CH798" s="116"/>
      <c r="CI798" s="25"/>
      <c r="CJ798" s="117"/>
      <c r="CK798" s="117"/>
      <c r="CL798" s="118"/>
      <c r="CM798" s="116"/>
      <c r="CN798" s="25"/>
      <c r="CO798" s="117"/>
      <c r="CP798" s="117"/>
      <c r="CQ798" s="118"/>
      <c r="CR798" s="116"/>
      <c r="CS798" s="25"/>
      <c r="CT798" s="117"/>
      <c r="CU798" s="117"/>
      <c r="CV798" s="118"/>
      <c r="CW798" s="116"/>
      <c r="CX798" s="25"/>
      <c r="CY798" s="117"/>
      <c r="CZ798" s="117"/>
      <c r="DA798" s="118"/>
      <c r="DB798" s="116"/>
      <c r="DC798" s="25"/>
      <c r="DD798" s="117"/>
      <c r="DE798" s="117"/>
      <c r="DF798" s="118"/>
      <c r="DG798" s="116"/>
      <c r="DH798" s="25"/>
      <c r="DI798" s="117"/>
      <c r="DJ798" s="117"/>
      <c r="DK798" s="118"/>
      <c r="DL798" s="116"/>
      <c r="DM798" s="25"/>
      <c r="DN798" s="117"/>
      <c r="DO798" s="117"/>
      <c r="DP798" s="118"/>
      <c r="DQ798" s="116"/>
      <c r="DR798" s="25"/>
      <c r="DS798" s="117"/>
      <c r="DT798" s="117"/>
      <c r="DU798" s="118"/>
      <c r="DV798" s="116"/>
      <c r="DW798" s="25"/>
      <c r="DX798" s="117"/>
      <c r="DY798" s="117"/>
      <c r="DZ798" s="118"/>
      <c r="EA798" s="116"/>
      <c r="EB798" s="25"/>
      <c r="EC798" s="117"/>
      <c r="ED798" s="117"/>
      <c r="EE798" s="118"/>
      <c r="EF798" s="116"/>
      <c r="EG798" s="25"/>
      <c r="EH798" s="117"/>
      <c r="EI798" s="117"/>
      <c r="EJ798" s="118"/>
      <c r="EK798" s="116"/>
      <c r="EL798" s="25"/>
      <c r="EM798" s="117"/>
      <c r="EN798" s="117"/>
      <c r="EO798" s="118"/>
      <c r="EP798" s="116"/>
      <c r="EQ798" s="25"/>
      <c r="ER798" s="117"/>
      <c r="ES798" s="117"/>
      <c r="ET798" s="118"/>
      <c r="EU798" s="116"/>
      <c r="EV798" s="25"/>
      <c r="EW798" s="117"/>
      <c r="EX798" s="117"/>
      <c r="EY798" s="118"/>
      <c r="EZ798" s="116"/>
      <c r="FA798" s="25"/>
      <c r="FB798" s="117"/>
      <c r="FC798" s="117"/>
      <c r="FD798" s="118"/>
      <c r="FE798" s="116"/>
      <c r="FF798" s="25"/>
      <c r="FG798" s="117"/>
      <c r="FH798" s="117"/>
      <c r="FI798" s="118"/>
      <c r="FJ798" s="116"/>
      <c r="FK798" s="25"/>
      <c r="FL798" s="117"/>
      <c r="FM798" s="117"/>
      <c r="FN798" s="118"/>
      <c r="FO798" s="116"/>
      <c r="FP798" s="25"/>
      <c r="FQ798" s="117"/>
      <c r="FR798" s="117"/>
      <c r="FS798" s="118"/>
      <c r="FT798" s="116"/>
      <c r="FU798" s="25"/>
      <c r="FV798" s="117"/>
      <c r="FW798" s="117"/>
      <c r="FX798" s="118"/>
      <c r="FY798" s="116"/>
      <c r="FZ798" s="25"/>
      <c r="GA798" s="117"/>
      <c r="GB798" s="117"/>
      <c r="GC798" s="118"/>
      <c r="GD798" s="116"/>
      <c r="GE798" s="25"/>
      <c r="GF798" s="117"/>
      <c r="GG798" s="117"/>
      <c r="GH798" s="118"/>
      <c r="GI798" s="116"/>
      <c r="GJ798" s="25"/>
      <c r="GK798" s="117"/>
      <c r="GL798" s="117"/>
      <c r="GM798" s="118"/>
      <c r="GN798" s="116"/>
      <c r="GO798" s="25"/>
      <c r="GP798" s="117"/>
      <c r="GQ798" s="117"/>
      <c r="GR798" s="118"/>
      <c r="GS798" s="116"/>
      <c r="GT798" s="25"/>
      <c r="GU798" s="117"/>
      <c r="GV798" s="117"/>
      <c r="GW798" s="118"/>
      <c r="GX798" s="116"/>
      <c r="GY798" s="25"/>
      <c r="GZ798" s="117"/>
      <c r="HA798" s="117"/>
      <c r="HB798" s="118"/>
      <c r="HC798" s="116"/>
      <c r="HD798" s="25"/>
      <c r="HE798" s="117"/>
      <c r="HF798" s="117"/>
      <c r="HG798" s="118"/>
      <c r="HH798" s="116"/>
      <c r="HI798" s="25"/>
      <c r="HJ798" s="117"/>
      <c r="HK798" s="117"/>
      <c r="HL798" s="118"/>
      <c r="HM798" s="116"/>
      <c r="HN798" s="25"/>
      <c r="HO798" s="117"/>
      <c r="HP798" s="117"/>
      <c r="HQ798" s="118"/>
      <c r="HR798" s="116"/>
      <c r="HS798" s="25"/>
      <c r="HT798" s="117"/>
      <c r="HU798" s="117"/>
      <c r="HV798" s="118"/>
      <c r="HW798" s="116"/>
      <c r="HX798" s="25"/>
      <c r="HY798" s="117"/>
      <c r="HZ798" s="117"/>
      <c r="IA798" s="118"/>
      <c r="IB798" s="116"/>
      <c r="IC798" s="25"/>
      <c r="ID798" s="117"/>
      <c r="IE798" s="117"/>
      <c r="IF798" s="118"/>
      <c r="IG798" s="116"/>
      <c r="IH798" s="25"/>
      <c r="II798" s="117"/>
      <c r="IJ798" s="117"/>
      <c r="IK798" s="118"/>
      <c r="IL798" s="116"/>
      <c r="IM798" s="25"/>
      <c r="IN798" s="117"/>
      <c r="IO798" s="117"/>
      <c r="IP798" s="118"/>
      <c r="IQ798" s="116"/>
      <c r="IR798" s="25"/>
      <c r="IS798" s="117"/>
      <c r="IT798" s="117"/>
      <c r="IU798" s="118"/>
      <c r="IV798" s="116"/>
    </row>
    <row r="799" spans="1:6" s="139" customFormat="1" ht="15.75">
      <c r="A799" s="120"/>
      <c r="B799" s="278"/>
      <c r="C799" s="107"/>
      <c r="D799" s="107"/>
      <c r="E799" s="108"/>
      <c r="F799" s="138"/>
    </row>
    <row r="800" spans="1:256" s="139" customFormat="1" ht="15.75">
      <c r="A800" s="111" t="s">
        <v>338</v>
      </c>
      <c r="B800" s="251" t="s">
        <v>15</v>
      </c>
      <c r="C800" s="107">
        <v>17</v>
      </c>
      <c r="D800" s="107">
        <v>7</v>
      </c>
      <c r="E800" s="108">
        <v>0.4117647058823529</v>
      </c>
      <c r="F800" s="111"/>
      <c r="G800" s="110"/>
      <c r="H800" s="106"/>
      <c r="I800" s="106"/>
      <c r="J800" s="112"/>
      <c r="K800" s="111"/>
      <c r="L800" s="110"/>
      <c r="M800" s="106"/>
      <c r="N800" s="106"/>
      <c r="O800" s="112"/>
      <c r="P800" s="111"/>
      <c r="Q800" s="110"/>
      <c r="R800" s="106"/>
      <c r="S800" s="106"/>
      <c r="T800" s="112"/>
      <c r="U800" s="111"/>
      <c r="V800" s="110"/>
      <c r="W800" s="106"/>
      <c r="X800" s="106"/>
      <c r="Y800" s="112"/>
      <c r="Z800" s="111"/>
      <c r="AA800" s="110"/>
      <c r="AB800" s="106"/>
      <c r="AC800" s="106"/>
      <c r="AD800" s="112"/>
      <c r="AE800" s="111"/>
      <c r="AF800" s="110"/>
      <c r="AG800" s="106"/>
      <c r="AH800" s="106"/>
      <c r="AI800" s="112"/>
      <c r="AJ800" s="111"/>
      <c r="AK800" s="110"/>
      <c r="AL800" s="106"/>
      <c r="AM800" s="106"/>
      <c r="AN800" s="112"/>
      <c r="AO800" s="111"/>
      <c r="AP800" s="110"/>
      <c r="AQ800" s="106"/>
      <c r="AR800" s="106"/>
      <c r="AS800" s="112"/>
      <c r="AT800" s="111"/>
      <c r="AU800" s="110"/>
      <c r="AV800" s="106"/>
      <c r="AW800" s="106"/>
      <c r="AX800" s="112"/>
      <c r="AY800" s="111"/>
      <c r="AZ800" s="110"/>
      <c r="BA800" s="106"/>
      <c r="BB800" s="106"/>
      <c r="BC800" s="112"/>
      <c r="BD800" s="111"/>
      <c r="BE800" s="110"/>
      <c r="BF800" s="106"/>
      <c r="BG800" s="106"/>
      <c r="BH800" s="112"/>
      <c r="BI800" s="111"/>
      <c r="BJ800" s="110"/>
      <c r="BK800" s="106"/>
      <c r="BL800" s="106"/>
      <c r="BM800" s="112"/>
      <c r="BN800" s="111"/>
      <c r="BO800" s="110"/>
      <c r="BP800" s="106"/>
      <c r="BQ800" s="106"/>
      <c r="BR800" s="112"/>
      <c r="BS800" s="111"/>
      <c r="BT800" s="110"/>
      <c r="BU800" s="106"/>
      <c r="BV800" s="106"/>
      <c r="BW800" s="112"/>
      <c r="BX800" s="111"/>
      <c r="BY800" s="110"/>
      <c r="BZ800" s="106"/>
      <c r="CA800" s="106"/>
      <c r="CB800" s="112"/>
      <c r="CC800" s="111"/>
      <c r="CD800" s="110"/>
      <c r="CE800" s="106"/>
      <c r="CF800" s="106"/>
      <c r="CG800" s="112"/>
      <c r="CH800" s="111"/>
      <c r="CI800" s="110"/>
      <c r="CJ800" s="106"/>
      <c r="CK800" s="106"/>
      <c r="CL800" s="112"/>
      <c r="CM800" s="111"/>
      <c r="CN800" s="110"/>
      <c r="CO800" s="106"/>
      <c r="CP800" s="106"/>
      <c r="CQ800" s="112"/>
      <c r="CR800" s="111"/>
      <c r="CS800" s="110"/>
      <c r="CT800" s="106"/>
      <c r="CU800" s="106"/>
      <c r="CV800" s="112"/>
      <c r="CW800" s="111"/>
      <c r="CX800" s="110"/>
      <c r="CY800" s="106"/>
      <c r="CZ800" s="106"/>
      <c r="DA800" s="112"/>
      <c r="DB800" s="111"/>
      <c r="DC800" s="110"/>
      <c r="DD800" s="106"/>
      <c r="DE800" s="106"/>
      <c r="DF800" s="112"/>
      <c r="DG800" s="111"/>
      <c r="DH800" s="110"/>
      <c r="DI800" s="106"/>
      <c r="DJ800" s="106"/>
      <c r="DK800" s="112"/>
      <c r="DL800" s="111"/>
      <c r="DM800" s="110"/>
      <c r="DN800" s="106"/>
      <c r="DO800" s="106"/>
      <c r="DP800" s="112"/>
      <c r="DQ800" s="111"/>
      <c r="DR800" s="110"/>
      <c r="DS800" s="106"/>
      <c r="DT800" s="106"/>
      <c r="DU800" s="112"/>
      <c r="DV800" s="111"/>
      <c r="DW800" s="110"/>
      <c r="DX800" s="106"/>
      <c r="DY800" s="106"/>
      <c r="DZ800" s="112"/>
      <c r="EA800" s="111"/>
      <c r="EB800" s="110"/>
      <c r="EC800" s="106"/>
      <c r="ED800" s="106"/>
      <c r="EE800" s="112"/>
      <c r="EF800" s="111"/>
      <c r="EG800" s="110"/>
      <c r="EH800" s="106"/>
      <c r="EI800" s="106"/>
      <c r="EJ800" s="112"/>
      <c r="EK800" s="111"/>
      <c r="EL800" s="110"/>
      <c r="EM800" s="106"/>
      <c r="EN800" s="106"/>
      <c r="EO800" s="112"/>
      <c r="EP800" s="111"/>
      <c r="EQ800" s="110"/>
      <c r="ER800" s="106"/>
      <c r="ES800" s="106"/>
      <c r="ET800" s="112"/>
      <c r="EU800" s="111"/>
      <c r="EV800" s="110"/>
      <c r="EW800" s="106"/>
      <c r="EX800" s="106"/>
      <c r="EY800" s="112"/>
      <c r="EZ800" s="111"/>
      <c r="FA800" s="110"/>
      <c r="FB800" s="106"/>
      <c r="FC800" s="106"/>
      <c r="FD800" s="112"/>
      <c r="FE800" s="111"/>
      <c r="FF800" s="110"/>
      <c r="FG800" s="106"/>
      <c r="FH800" s="106"/>
      <c r="FI800" s="112"/>
      <c r="FJ800" s="111"/>
      <c r="FK800" s="110"/>
      <c r="FL800" s="106"/>
      <c r="FM800" s="106"/>
      <c r="FN800" s="112"/>
      <c r="FO800" s="111"/>
      <c r="FP800" s="110"/>
      <c r="FQ800" s="106"/>
      <c r="FR800" s="106"/>
      <c r="FS800" s="112"/>
      <c r="FT800" s="111"/>
      <c r="FU800" s="110"/>
      <c r="FV800" s="106"/>
      <c r="FW800" s="106"/>
      <c r="FX800" s="112"/>
      <c r="FY800" s="111"/>
      <c r="FZ800" s="110"/>
      <c r="GA800" s="106"/>
      <c r="GB800" s="106"/>
      <c r="GC800" s="112"/>
      <c r="GD800" s="111"/>
      <c r="GE800" s="110"/>
      <c r="GF800" s="106"/>
      <c r="GG800" s="106"/>
      <c r="GH800" s="112"/>
      <c r="GI800" s="111"/>
      <c r="GJ800" s="110"/>
      <c r="GK800" s="106"/>
      <c r="GL800" s="106"/>
      <c r="GM800" s="112"/>
      <c r="GN800" s="111"/>
      <c r="GO800" s="110"/>
      <c r="GP800" s="106"/>
      <c r="GQ800" s="106"/>
      <c r="GR800" s="112"/>
      <c r="GS800" s="111"/>
      <c r="GT800" s="110"/>
      <c r="GU800" s="106"/>
      <c r="GV800" s="106"/>
      <c r="GW800" s="112"/>
      <c r="GX800" s="111"/>
      <c r="GY800" s="110"/>
      <c r="GZ800" s="106"/>
      <c r="HA800" s="106"/>
      <c r="HB800" s="112"/>
      <c r="HC800" s="111"/>
      <c r="HD800" s="110"/>
      <c r="HE800" s="106"/>
      <c r="HF800" s="106"/>
      <c r="HG800" s="112"/>
      <c r="HH800" s="111"/>
      <c r="HI800" s="110"/>
      <c r="HJ800" s="106"/>
      <c r="HK800" s="106"/>
      <c r="HL800" s="112"/>
      <c r="HM800" s="111"/>
      <c r="HN800" s="110"/>
      <c r="HO800" s="106"/>
      <c r="HP800" s="106"/>
      <c r="HQ800" s="112"/>
      <c r="HR800" s="111"/>
      <c r="HS800" s="110"/>
      <c r="HT800" s="106"/>
      <c r="HU800" s="106"/>
      <c r="HV800" s="112"/>
      <c r="HW800" s="111"/>
      <c r="HX800" s="110"/>
      <c r="HY800" s="106"/>
      <c r="HZ800" s="106"/>
      <c r="IA800" s="112"/>
      <c r="IB800" s="111"/>
      <c r="IC800" s="110"/>
      <c r="ID800" s="106"/>
      <c r="IE800" s="106"/>
      <c r="IF800" s="112"/>
      <c r="IG800" s="111"/>
      <c r="IH800" s="110"/>
      <c r="II800" s="106"/>
      <c r="IJ800" s="106"/>
      <c r="IK800" s="112"/>
      <c r="IL800" s="111"/>
      <c r="IM800" s="110"/>
      <c r="IN800" s="106"/>
      <c r="IO800" s="106"/>
      <c r="IP800" s="112"/>
      <c r="IQ800" s="111"/>
      <c r="IR800" s="110"/>
      <c r="IS800" s="106"/>
      <c r="IT800" s="106"/>
      <c r="IU800" s="112"/>
      <c r="IV800" s="111"/>
    </row>
    <row r="801" spans="1:256" s="139" customFormat="1" ht="15.75">
      <c r="A801" s="113" t="s">
        <v>339</v>
      </c>
      <c r="B801" s="280"/>
      <c r="C801" s="114">
        <v>17</v>
      </c>
      <c r="D801" s="114">
        <v>7</v>
      </c>
      <c r="E801" s="115">
        <v>0.4117647058823529</v>
      </c>
      <c r="F801" s="116"/>
      <c r="G801" s="25"/>
      <c r="H801" s="117"/>
      <c r="I801" s="117"/>
      <c r="J801" s="118"/>
      <c r="K801" s="116"/>
      <c r="L801" s="25"/>
      <c r="M801" s="117"/>
      <c r="N801" s="117"/>
      <c r="O801" s="118"/>
      <c r="P801" s="116"/>
      <c r="Q801" s="25"/>
      <c r="R801" s="117"/>
      <c r="S801" s="117"/>
      <c r="T801" s="118"/>
      <c r="U801" s="116"/>
      <c r="V801" s="25"/>
      <c r="W801" s="117"/>
      <c r="X801" s="117"/>
      <c r="Y801" s="118"/>
      <c r="Z801" s="116"/>
      <c r="AA801" s="25"/>
      <c r="AB801" s="117"/>
      <c r="AC801" s="117"/>
      <c r="AD801" s="118"/>
      <c r="AE801" s="116"/>
      <c r="AF801" s="25"/>
      <c r="AG801" s="117"/>
      <c r="AH801" s="117"/>
      <c r="AI801" s="118"/>
      <c r="AJ801" s="116"/>
      <c r="AK801" s="25"/>
      <c r="AL801" s="117"/>
      <c r="AM801" s="117"/>
      <c r="AN801" s="118"/>
      <c r="AO801" s="116"/>
      <c r="AP801" s="25"/>
      <c r="AQ801" s="117"/>
      <c r="AR801" s="117"/>
      <c r="AS801" s="118"/>
      <c r="AT801" s="116"/>
      <c r="AU801" s="25"/>
      <c r="AV801" s="117"/>
      <c r="AW801" s="117"/>
      <c r="AX801" s="118"/>
      <c r="AY801" s="116"/>
      <c r="AZ801" s="25"/>
      <c r="BA801" s="117"/>
      <c r="BB801" s="117"/>
      <c r="BC801" s="118"/>
      <c r="BD801" s="116"/>
      <c r="BE801" s="25"/>
      <c r="BF801" s="117"/>
      <c r="BG801" s="117"/>
      <c r="BH801" s="118"/>
      <c r="BI801" s="116"/>
      <c r="BJ801" s="25"/>
      <c r="BK801" s="117"/>
      <c r="BL801" s="117"/>
      <c r="BM801" s="118"/>
      <c r="BN801" s="116"/>
      <c r="BO801" s="25"/>
      <c r="BP801" s="117"/>
      <c r="BQ801" s="117"/>
      <c r="BR801" s="118"/>
      <c r="BS801" s="116"/>
      <c r="BT801" s="25"/>
      <c r="BU801" s="117"/>
      <c r="BV801" s="117"/>
      <c r="BW801" s="118"/>
      <c r="BX801" s="116"/>
      <c r="BY801" s="25"/>
      <c r="BZ801" s="117"/>
      <c r="CA801" s="117"/>
      <c r="CB801" s="118"/>
      <c r="CC801" s="116"/>
      <c r="CD801" s="25"/>
      <c r="CE801" s="117"/>
      <c r="CF801" s="117"/>
      <c r="CG801" s="118"/>
      <c r="CH801" s="116"/>
      <c r="CI801" s="25"/>
      <c r="CJ801" s="117"/>
      <c r="CK801" s="117"/>
      <c r="CL801" s="118"/>
      <c r="CM801" s="116"/>
      <c r="CN801" s="25"/>
      <c r="CO801" s="117"/>
      <c r="CP801" s="117"/>
      <c r="CQ801" s="118"/>
      <c r="CR801" s="116"/>
      <c r="CS801" s="25"/>
      <c r="CT801" s="117"/>
      <c r="CU801" s="117"/>
      <c r="CV801" s="118"/>
      <c r="CW801" s="116"/>
      <c r="CX801" s="25"/>
      <c r="CY801" s="117"/>
      <c r="CZ801" s="117"/>
      <c r="DA801" s="118"/>
      <c r="DB801" s="116"/>
      <c r="DC801" s="25"/>
      <c r="DD801" s="117"/>
      <c r="DE801" s="117"/>
      <c r="DF801" s="118"/>
      <c r="DG801" s="116"/>
      <c r="DH801" s="25"/>
      <c r="DI801" s="117"/>
      <c r="DJ801" s="117"/>
      <c r="DK801" s="118"/>
      <c r="DL801" s="116"/>
      <c r="DM801" s="25"/>
      <c r="DN801" s="117"/>
      <c r="DO801" s="117"/>
      <c r="DP801" s="118"/>
      <c r="DQ801" s="116"/>
      <c r="DR801" s="25"/>
      <c r="DS801" s="117"/>
      <c r="DT801" s="117"/>
      <c r="DU801" s="118"/>
      <c r="DV801" s="116"/>
      <c r="DW801" s="25"/>
      <c r="DX801" s="117"/>
      <c r="DY801" s="117"/>
      <c r="DZ801" s="118"/>
      <c r="EA801" s="116"/>
      <c r="EB801" s="25"/>
      <c r="EC801" s="117"/>
      <c r="ED801" s="117"/>
      <c r="EE801" s="118"/>
      <c r="EF801" s="116"/>
      <c r="EG801" s="25"/>
      <c r="EH801" s="117"/>
      <c r="EI801" s="117"/>
      <c r="EJ801" s="118"/>
      <c r="EK801" s="116"/>
      <c r="EL801" s="25"/>
      <c r="EM801" s="117"/>
      <c r="EN801" s="117"/>
      <c r="EO801" s="118"/>
      <c r="EP801" s="116"/>
      <c r="EQ801" s="25"/>
      <c r="ER801" s="117"/>
      <c r="ES801" s="117"/>
      <c r="ET801" s="118"/>
      <c r="EU801" s="116"/>
      <c r="EV801" s="25"/>
      <c r="EW801" s="117"/>
      <c r="EX801" s="117"/>
      <c r="EY801" s="118"/>
      <c r="EZ801" s="116"/>
      <c r="FA801" s="25"/>
      <c r="FB801" s="117"/>
      <c r="FC801" s="117"/>
      <c r="FD801" s="118"/>
      <c r="FE801" s="116"/>
      <c r="FF801" s="25"/>
      <c r="FG801" s="117"/>
      <c r="FH801" s="117"/>
      <c r="FI801" s="118"/>
      <c r="FJ801" s="116"/>
      <c r="FK801" s="25"/>
      <c r="FL801" s="117"/>
      <c r="FM801" s="117"/>
      <c r="FN801" s="118"/>
      <c r="FO801" s="116"/>
      <c r="FP801" s="25"/>
      <c r="FQ801" s="117"/>
      <c r="FR801" s="117"/>
      <c r="FS801" s="118"/>
      <c r="FT801" s="116"/>
      <c r="FU801" s="25"/>
      <c r="FV801" s="117"/>
      <c r="FW801" s="117"/>
      <c r="FX801" s="118"/>
      <c r="FY801" s="116"/>
      <c r="FZ801" s="25"/>
      <c r="GA801" s="117"/>
      <c r="GB801" s="117"/>
      <c r="GC801" s="118"/>
      <c r="GD801" s="116"/>
      <c r="GE801" s="25"/>
      <c r="GF801" s="117"/>
      <c r="GG801" s="117"/>
      <c r="GH801" s="118"/>
      <c r="GI801" s="116"/>
      <c r="GJ801" s="25"/>
      <c r="GK801" s="117"/>
      <c r="GL801" s="117"/>
      <c r="GM801" s="118"/>
      <c r="GN801" s="116"/>
      <c r="GO801" s="25"/>
      <c r="GP801" s="117"/>
      <c r="GQ801" s="117"/>
      <c r="GR801" s="118"/>
      <c r="GS801" s="116"/>
      <c r="GT801" s="25"/>
      <c r="GU801" s="117"/>
      <c r="GV801" s="117"/>
      <c r="GW801" s="118"/>
      <c r="GX801" s="116"/>
      <c r="GY801" s="25"/>
      <c r="GZ801" s="117"/>
      <c r="HA801" s="117"/>
      <c r="HB801" s="118"/>
      <c r="HC801" s="116"/>
      <c r="HD801" s="25"/>
      <c r="HE801" s="117"/>
      <c r="HF801" s="117"/>
      <c r="HG801" s="118"/>
      <c r="HH801" s="116"/>
      <c r="HI801" s="25"/>
      <c r="HJ801" s="117"/>
      <c r="HK801" s="117"/>
      <c r="HL801" s="118"/>
      <c r="HM801" s="116"/>
      <c r="HN801" s="25"/>
      <c r="HO801" s="117"/>
      <c r="HP801" s="117"/>
      <c r="HQ801" s="118"/>
      <c r="HR801" s="116"/>
      <c r="HS801" s="25"/>
      <c r="HT801" s="117"/>
      <c r="HU801" s="117"/>
      <c r="HV801" s="118"/>
      <c r="HW801" s="116"/>
      <c r="HX801" s="25"/>
      <c r="HY801" s="117"/>
      <c r="HZ801" s="117"/>
      <c r="IA801" s="118"/>
      <c r="IB801" s="116"/>
      <c r="IC801" s="25"/>
      <c r="ID801" s="117"/>
      <c r="IE801" s="117"/>
      <c r="IF801" s="118"/>
      <c r="IG801" s="116"/>
      <c r="IH801" s="25"/>
      <c r="II801" s="117"/>
      <c r="IJ801" s="117"/>
      <c r="IK801" s="118"/>
      <c r="IL801" s="116"/>
      <c r="IM801" s="25"/>
      <c r="IN801" s="117"/>
      <c r="IO801" s="117"/>
      <c r="IP801" s="118"/>
      <c r="IQ801" s="116"/>
      <c r="IR801" s="25"/>
      <c r="IS801" s="117"/>
      <c r="IT801" s="117"/>
      <c r="IU801" s="118"/>
      <c r="IV801" s="116"/>
    </row>
    <row r="802" spans="1:6" s="139" customFormat="1" ht="15.75">
      <c r="A802" s="120"/>
      <c r="B802" s="278"/>
      <c r="C802" s="107"/>
      <c r="D802" s="107"/>
      <c r="E802" s="108"/>
      <c r="F802" s="138"/>
    </row>
    <row r="803" spans="1:256" s="139" customFormat="1" ht="15.75">
      <c r="A803" s="111" t="s">
        <v>340</v>
      </c>
      <c r="B803" s="251" t="s">
        <v>15</v>
      </c>
      <c r="C803" s="107">
        <v>7</v>
      </c>
      <c r="D803" s="107">
        <v>2</v>
      </c>
      <c r="E803" s="108">
        <v>0.2857142857142857</v>
      </c>
      <c r="F803" s="111"/>
      <c r="G803" s="110"/>
      <c r="H803" s="106"/>
      <c r="I803" s="106"/>
      <c r="J803" s="112"/>
      <c r="K803" s="111"/>
      <c r="L803" s="110"/>
      <c r="M803" s="106"/>
      <c r="N803" s="106"/>
      <c r="O803" s="112"/>
      <c r="P803" s="111"/>
      <c r="Q803" s="110"/>
      <c r="R803" s="106"/>
      <c r="S803" s="106"/>
      <c r="T803" s="112"/>
      <c r="U803" s="111"/>
      <c r="V803" s="110"/>
      <c r="W803" s="106"/>
      <c r="X803" s="106"/>
      <c r="Y803" s="112"/>
      <c r="Z803" s="111"/>
      <c r="AA803" s="110"/>
      <c r="AB803" s="106"/>
      <c r="AC803" s="106"/>
      <c r="AD803" s="112"/>
      <c r="AE803" s="111"/>
      <c r="AF803" s="110"/>
      <c r="AG803" s="106"/>
      <c r="AH803" s="106"/>
      <c r="AI803" s="112"/>
      <c r="AJ803" s="111"/>
      <c r="AK803" s="110"/>
      <c r="AL803" s="106"/>
      <c r="AM803" s="106"/>
      <c r="AN803" s="112"/>
      <c r="AO803" s="111"/>
      <c r="AP803" s="110"/>
      <c r="AQ803" s="106"/>
      <c r="AR803" s="106"/>
      <c r="AS803" s="112"/>
      <c r="AT803" s="111"/>
      <c r="AU803" s="110"/>
      <c r="AV803" s="106"/>
      <c r="AW803" s="106"/>
      <c r="AX803" s="112"/>
      <c r="AY803" s="111"/>
      <c r="AZ803" s="110"/>
      <c r="BA803" s="106"/>
      <c r="BB803" s="106"/>
      <c r="BC803" s="112"/>
      <c r="BD803" s="111"/>
      <c r="BE803" s="110"/>
      <c r="BF803" s="106"/>
      <c r="BG803" s="106"/>
      <c r="BH803" s="112"/>
      <c r="BI803" s="111"/>
      <c r="BJ803" s="110"/>
      <c r="BK803" s="106"/>
      <c r="BL803" s="106"/>
      <c r="BM803" s="112"/>
      <c r="BN803" s="111"/>
      <c r="BO803" s="110"/>
      <c r="BP803" s="106"/>
      <c r="BQ803" s="106"/>
      <c r="BR803" s="112"/>
      <c r="BS803" s="111"/>
      <c r="BT803" s="110"/>
      <c r="BU803" s="106"/>
      <c r="BV803" s="106"/>
      <c r="BW803" s="112"/>
      <c r="BX803" s="111"/>
      <c r="BY803" s="110"/>
      <c r="BZ803" s="106"/>
      <c r="CA803" s="106"/>
      <c r="CB803" s="112"/>
      <c r="CC803" s="111"/>
      <c r="CD803" s="110"/>
      <c r="CE803" s="106"/>
      <c r="CF803" s="106"/>
      <c r="CG803" s="112"/>
      <c r="CH803" s="111"/>
      <c r="CI803" s="110"/>
      <c r="CJ803" s="106"/>
      <c r="CK803" s="106"/>
      <c r="CL803" s="112"/>
      <c r="CM803" s="111"/>
      <c r="CN803" s="110"/>
      <c r="CO803" s="106"/>
      <c r="CP803" s="106"/>
      <c r="CQ803" s="112"/>
      <c r="CR803" s="111"/>
      <c r="CS803" s="110"/>
      <c r="CT803" s="106"/>
      <c r="CU803" s="106"/>
      <c r="CV803" s="112"/>
      <c r="CW803" s="111"/>
      <c r="CX803" s="110"/>
      <c r="CY803" s="106"/>
      <c r="CZ803" s="106"/>
      <c r="DA803" s="112"/>
      <c r="DB803" s="111"/>
      <c r="DC803" s="110"/>
      <c r="DD803" s="106"/>
      <c r="DE803" s="106"/>
      <c r="DF803" s="112"/>
      <c r="DG803" s="111"/>
      <c r="DH803" s="110"/>
      <c r="DI803" s="106"/>
      <c r="DJ803" s="106"/>
      <c r="DK803" s="112"/>
      <c r="DL803" s="111"/>
      <c r="DM803" s="110"/>
      <c r="DN803" s="106"/>
      <c r="DO803" s="106"/>
      <c r="DP803" s="112"/>
      <c r="DQ803" s="111"/>
      <c r="DR803" s="110"/>
      <c r="DS803" s="106"/>
      <c r="DT803" s="106"/>
      <c r="DU803" s="112"/>
      <c r="DV803" s="111"/>
      <c r="DW803" s="110"/>
      <c r="DX803" s="106"/>
      <c r="DY803" s="106"/>
      <c r="DZ803" s="112"/>
      <c r="EA803" s="111"/>
      <c r="EB803" s="110"/>
      <c r="EC803" s="106"/>
      <c r="ED803" s="106"/>
      <c r="EE803" s="112"/>
      <c r="EF803" s="111"/>
      <c r="EG803" s="110"/>
      <c r="EH803" s="106"/>
      <c r="EI803" s="106"/>
      <c r="EJ803" s="112"/>
      <c r="EK803" s="111"/>
      <c r="EL803" s="110"/>
      <c r="EM803" s="106"/>
      <c r="EN803" s="106"/>
      <c r="EO803" s="112"/>
      <c r="EP803" s="111"/>
      <c r="EQ803" s="110"/>
      <c r="ER803" s="106"/>
      <c r="ES803" s="106"/>
      <c r="ET803" s="112"/>
      <c r="EU803" s="111"/>
      <c r="EV803" s="110"/>
      <c r="EW803" s="106"/>
      <c r="EX803" s="106"/>
      <c r="EY803" s="112"/>
      <c r="EZ803" s="111"/>
      <c r="FA803" s="110"/>
      <c r="FB803" s="106"/>
      <c r="FC803" s="106"/>
      <c r="FD803" s="112"/>
      <c r="FE803" s="111"/>
      <c r="FF803" s="110"/>
      <c r="FG803" s="106"/>
      <c r="FH803" s="106"/>
      <c r="FI803" s="112"/>
      <c r="FJ803" s="111"/>
      <c r="FK803" s="110"/>
      <c r="FL803" s="106"/>
      <c r="FM803" s="106"/>
      <c r="FN803" s="112"/>
      <c r="FO803" s="111"/>
      <c r="FP803" s="110"/>
      <c r="FQ803" s="106"/>
      <c r="FR803" s="106"/>
      <c r="FS803" s="112"/>
      <c r="FT803" s="111"/>
      <c r="FU803" s="110"/>
      <c r="FV803" s="106"/>
      <c r="FW803" s="106"/>
      <c r="FX803" s="112"/>
      <c r="FY803" s="111"/>
      <c r="FZ803" s="110"/>
      <c r="GA803" s="106"/>
      <c r="GB803" s="106"/>
      <c r="GC803" s="112"/>
      <c r="GD803" s="111"/>
      <c r="GE803" s="110"/>
      <c r="GF803" s="106"/>
      <c r="GG803" s="106"/>
      <c r="GH803" s="112"/>
      <c r="GI803" s="111"/>
      <c r="GJ803" s="110"/>
      <c r="GK803" s="106"/>
      <c r="GL803" s="106"/>
      <c r="GM803" s="112"/>
      <c r="GN803" s="111"/>
      <c r="GO803" s="110"/>
      <c r="GP803" s="106"/>
      <c r="GQ803" s="106"/>
      <c r="GR803" s="112"/>
      <c r="GS803" s="111"/>
      <c r="GT803" s="110"/>
      <c r="GU803" s="106"/>
      <c r="GV803" s="106"/>
      <c r="GW803" s="112"/>
      <c r="GX803" s="111"/>
      <c r="GY803" s="110"/>
      <c r="GZ803" s="106"/>
      <c r="HA803" s="106"/>
      <c r="HB803" s="112"/>
      <c r="HC803" s="111"/>
      <c r="HD803" s="110"/>
      <c r="HE803" s="106"/>
      <c r="HF803" s="106"/>
      <c r="HG803" s="112"/>
      <c r="HH803" s="111"/>
      <c r="HI803" s="110"/>
      <c r="HJ803" s="106"/>
      <c r="HK803" s="106"/>
      <c r="HL803" s="112"/>
      <c r="HM803" s="111"/>
      <c r="HN803" s="110"/>
      <c r="HO803" s="106"/>
      <c r="HP803" s="106"/>
      <c r="HQ803" s="112"/>
      <c r="HR803" s="111"/>
      <c r="HS803" s="110"/>
      <c r="HT803" s="106"/>
      <c r="HU803" s="106"/>
      <c r="HV803" s="112"/>
      <c r="HW803" s="111"/>
      <c r="HX803" s="110"/>
      <c r="HY803" s="106"/>
      <c r="HZ803" s="106"/>
      <c r="IA803" s="112"/>
      <c r="IB803" s="111"/>
      <c r="IC803" s="110"/>
      <c r="ID803" s="106"/>
      <c r="IE803" s="106"/>
      <c r="IF803" s="112"/>
      <c r="IG803" s="111"/>
      <c r="IH803" s="110"/>
      <c r="II803" s="106"/>
      <c r="IJ803" s="106"/>
      <c r="IK803" s="112"/>
      <c r="IL803" s="111"/>
      <c r="IM803" s="110"/>
      <c r="IN803" s="106"/>
      <c r="IO803" s="106"/>
      <c r="IP803" s="112"/>
      <c r="IQ803" s="111"/>
      <c r="IR803" s="110"/>
      <c r="IS803" s="106"/>
      <c r="IT803" s="106"/>
      <c r="IU803" s="112"/>
      <c r="IV803" s="111"/>
    </row>
    <row r="804" spans="1:256" s="139" customFormat="1" ht="15.75">
      <c r="A804" s="113" t="s">
        <v>341</v>
      </c>
      <c r="B804" s="280"/>
      <c r="C804" s="114">
        <v>7</v>
      </c>
      <c r="D804" s="114">
        <v>2</v>
      </c>
      <c r="E804" s="115">
        <v>0.2857142857142857</v>
      </c>
      <c r="F804" s="116"/>
      <c r="G804" s="25"/>
      <c r="H804" s="117"/>
      <c r="I804" s="117"/>
      <c r="J804" s="118"/>
      <c r="K804" s="116"/>
      <c r="L804" s="25"/>
      <c r="M804" s="117"/>
      <c r="N804" s="117"/>
      <c r="O804" s="118"/>
      <c r="P804" s="116"/>
      <c r="Q804" s="25"/>
      <c r="R804" s="117"/>
      <c r="S804" s="117"/>
      <c r="T804" s="118"/>
      <c r="U804" s="116"/>
      <c r="V804" s="25"/>
      <c r="W804" s="117"/>
      <c r="X804" s="117"/>
      <c r="Y804" s="118"/>
      <c r="Z804" s="116"/>
      <c r="AA804" s="25"/>
      <c r="AB804" s="117"/>
      <c r="AC804" s="117"/>
      <c r="AD804" s="118"/>
      <c r="AE804" s="116"/>
      <c r="AF804" s="25"/>
      <c r="AG804" s="117"/>
      <c r="AH804" s="117"/>
      <c r="AI804" s="118"/>
      <c r="AJ804" s="116"/>
      <c r="AK804" s="25"/>
      <c r="AL804" s="117"/>
      <c r="AM804" s="117"/>
      <c r="AN804" s="118"/>
      <c r="AO804" s="116"/>
      <c r="AP804" s="25"/>
      <c r="AQ804" s="117"/>
      <c r="AR804" s="117"/>
      <c r="AS804" s="118"/>
      <c r="AT804" s="116"/>
      <c r="AU804" s="25"/>
      <c r="AV804" s="117"/>
      <c r="AW804" s="117"/>
      <c r="AX804" s="118"/>
      <c r="AY804" s="116"/>
      <c r="AZ804" s="25"/>
      <c r="BA804" s="117"/>
      <c r="BB804" s="117"/>
      <c r="BC804" s="118"/>
      <c r="BD804" s="116"/>
      <c r="BE804" s="25"/>
      <c r="BF804" s="117"/>
      <c r="BG804" s="117"/>
      <c r="BH804" s="118"/>
      <c r="BI804" s="116"/>
      <c r="BJ804" s="25"/>
      <c r="BK804" s="117"/>
      <c r="BL804" s="117"/>
      <c r="BM804" s="118"/>
      <c r="BN804" s="116"/>
      <c r="BO804" s="25"/>
      <c r="BP804" s="117"/>
      <c r="BQ804" s="117"/>
      <c r="BR804" s="118"/>
      <c r="BS804" s="116"/>
      <c r="BT804" s="25"/>
      <c r="BU804" s="117"/>
      <c r="BV804" s="117"/>
      <c r="BW804" s="118"/>
      <c r="BX804" s="116"/>
      <c r="BY804" s="25"/>
      <c r="BZ804" s="117"/>
      <c r="CA804" s="117"/>
      <c r="CB804" s="118"/>
      <c r="CC804" s="116"/>
      <c r="CD804" s="25"/>
      <c r="CE804" s="117"/>
      <c r="CF804" s="117"/>
      <c r="CG804" s="118"/>
      <c r="CH804" s="116"/>
      <c r="CI804" s="25"/>
      <c r="CJ804" s="117"/>
      <c r="CK804" s="117"/>
      <c r="CL804" s="118"/>
      <c r="CM804" s="116"/>
      <c r="CN804" s="25"/>
      <c r="CO804" s="117"/>
      <c r="CP804" s="117"/>
      <c r="CQ804" s="118"/>
      <c r="CR804" s="116"/>
      <c r="CS804" s="25"/>
      <c r="CT804" s="117"/>
      <c r="CU804" s="117"/>
      <c r="CV804" s="118"/>
      <c r="CW804" s="116"/>
      <c r="CX804" s="25"/>
      <c r="CY804" s="117"/>
      <c r="CZ804" s="117"/>
      <c r="DA804" s="118"/>
      <c r="DB804" s="116"/>
      <c r="DC804" s="25"/>
      <c r="DD804" s="117"/>
      <c r="DE804" s="117"/>
      <c r="DF804" s="118"/>
      <c r="DG804" s="116"/>
      <c r="DH804" s="25"/>
      <c r="DI804" s="117"/>
      <c r="DJ804" s="117"/>
      <c r="DK804" s="118"/>
      <c r="DL804" s="116"/>
      <c r="DM804" s="25"/>
      <c r="DN804" s="117"/>
      <c r="DO804" s="117"/>
      <c r="DP804" s="118"/>
      <c r="DQ804" s="116"/>
      <c r="DR804" s="25"/>
      <c r="DS804" s="117"/>
      <c r="DT804" s="117"/>
      <c r="DU804" s="118"/>
      <c r="DV804" s="116"/>
      <c r="DW804" s="25"/>
      <c r="DX804" s="117"/>
      <c r="DY804" s="117"/>
      <c r="DZ804" s="118"/>
      <c r="EA804" s="116"/>
      <c r="EB804" s="25"/>
      <c r="EC804" s="117"/>
      <c r="ED804" s="117"/>
      <c r="EE804" s="118"/>
      <c r="EF804" s="116"/>
      <c r="EG804" s="25"/>
      <c r="EH804" s="117"/>
      <c r="EI804" s="117"/>
      <c r="EJ804" s="118"/>
      <c r="EK804" s="116"/>
      <c r="EL804" s="25"/>
      <c r="EM804" s="117"/>
      <c r="EN804" s="117"/>
      <c r="EO804" s="118"/>
      <c r="EP804" s="116"/>
      <c r="EQ804" s="25"/>
      <c r="ER804" s="117"/>
      <c r="ES804" s="117"/>
      <c r="ET804" s="118"/>
      <c r="EU804" s="116"/>
      <c r="EV804" s="25"/>
      <c r="EW804" s="117"/>
      <c r="EX804" s="117"/>
      <c r="EY804" s="118"/>
      <c r="EZ804" s="116"/>
      <c r="FA804" s="25"/>
      <c r="FB804" s="117"/>
      <c r="FC804" s="117"/>
      <c r="FD804" s="118"/>
      <c r="FE804" s="116"/>
      <c r="FF804" s="25"/>
      <c r="FG804" s="117"/>
      <c r="FH804" s="117"/>
      <c r="FI804" s="118"/>
      <c r="FJ804" s="116"/>
      <c r="FK804" s="25"/>
      <c r="FL804" s="117"/>
      <c r="FM804" s="117"/>
      <c r="FN804" s="118"/>
      <c r="FO804" s="116"/>
      <c r="FP804" s="25"/>
      <c r="FQ804" s="117"/>
      <c r="FR804" s="117"/>
      <c r="FS804" s="118"/>
      <c r="FT804" s="116"/>
      <c r="FU804" s="25"/>
      <c r="FV804" s="117"/>
      <c r="FW804" s="117"/>
      <c r="FX804" s="118"/>
      <c r="FY804" s="116"/>
      <c r="FZ804" s="25"/>
      <c r="GA804" s="117"/>
      <c r="GB804" s="117"/>
      <c r="GC804" s="118"/>
      <c r="GD804" s="116"/>
      <c r="GE804" s="25"/>
      <c r="GF804" s="117"/>
      <c r="GG804" s="117"/>
      <c r="GH804" s="118"/>
      <c r="GI804" s="116"/>
      <c r="GJ804" s="25"/>
      <c r="GK804" s="117"/>
      <c r="GL804" s="117"/>
      <c r="GM804" s="118"/>
      <c r="GN804" s="116"/>
      <c r="GO804" s="25"/>
      <c r="GP804" s="117"/>
      <c r="GQ804" s="117"/>
      <c r="GR804" s="118"/>
      <c r="GS804" s="116"/>
      <c r="GT804" s="25"/>
      <c r="GU804" s="117"/>
      <c r="GV804" s="117"/>
      <c r="GW804" s="118"/>
      <c r="GX804" s="116"/>
      <c r="GY804" s="25"/>
      <c r="GZ804" s="117"/>
      <c r="HA804" s="117"/>
      <c r="HB804" s="118"/>
      <c r="HC804" s="116"/>
      <c r="HD804" s="25"/>
      <c r="HE804" s="117"/>
      <c r="HF804" s="117"/>
      <c r="HG804" s="118"/>
      <c r="HH804" s="116"/>
      <c r="HI804" s="25"/>
      <c r="HJ804" s="117"/>
      <c r="HK804" s="117"/>
      <c r="HL804" s="118"/>
      <c r="HM804" s="116"/>
      <c r="HN804" s="25"/>
      <c r="HO804" s="117"/>
      <c r="HP804" s="117"/>
      <c r="HQ804" s="118"/>
      <c r="HR804" s="116"/>
      <c r="HS804" s="25"/>
      <c r="HT804" s="117"/>
      <c r="HU804" s="117"/>
      <c r="HV804" s="118"/>
      <c r="HW804" s="116"/>
      <c r="HX804" s="25"/>
      <c r="HY804" s="117"/>
      <c r="HZ804" s="117"/>
      <c r="IA804" s="118"/>
      <c r="IB804" s="116"/>
      <c r="IC804" s="25"/>
      <c r="ID804" s="117"/>
      <c r="IE804" s="117"/>
      <c r="IF804" s="118"/>
      <c r="IG804" s="116"/>
      <c r="IH804" s="25"/>
      <c r="II804" s="117"/>
      <c r="IJ804" s="117"/>
      <c r="IK804" s="118"/>
      <c r="IL804" s="116"/>
      <c r="IM804" s="25"/>
      <c r="IN804" s="117"/>
      <c r="IO804" s="117"/>
      <c r="IP804" s="118"/>
      <c r="IQ804" s="116"/>
      <c r="IR804" s="25"/>
      <c r="IS804" s="117"/>
      <c r="IT804" s="117"/>
      <c r="IU804" s="118"/>
      <c r="IV804" s="116"/>
    </row>
    <row r="805" spans="1:6" s="139" customFormat="1" ht="15.75">
      <c r="A805" s="120"/>
      <c r="B805" s="278"/>
      <c r="C805" s="107"/>
      <c r="D805" s="107"/>
      <c r="E805" s="108"/>
      <c r="F805" s="138"/>
    </row>
    <row r="806" spans="1:256" s="139" customFormat="1" ht="15.75">
      <c r="A806" s="111" t="s">
        <v>342</v>
      </c>
      <c r="B806" s="251" t="s">
        <v>15</v>
      </c>
      <c r="C806" s="107" t="s">
        <v>58</v>
      </c>
      <c r="D806" s="107" t="s">
        <v>58</v>
      </c>
      <c r="E806" s="108" t="s">
        <v>58</v>
      </c>
      <c r="F806" s="111"/>
      <c r="G806" s="110"/>
      <c r="H806" s="106"/>
      <c r="I806" s="106"/>
      <c r="J806" s="112"/>
      <c r="K806" s="111"/>
      <c r="L806" s="110"/>
      <c r="M806" s="106"/>
      <c r="N806" s="106"/>
      <c r="O806" s="112"/>
      <c r="P806" s="111"/>
      <c r="Q806" s="110"/>
      <c r="R806" s="106"/>
      <c r="S806" s="106"/>
      <c r="T806" s="112"/>
      <c r="U806" s="111"/>
      <c r="V806" s="110"/>
      <c r="W806" s="106"/>
      <c r="X806" s="106"/>
      <c r="Y806" s="112"/>
      <c r="Z806" s="111"/>
      <c r="AA806" s="110"/>
      <c r="AB806" s="106"/>
      <c r="AC806" s="106"/>
      <c r="AD806" s="112"/>
      <c r="AE806" s="111"/>
      <c r="AF806" s="110"/>
      <c r="AG806" s="106"/>
      <c r="AH806" s="106"/>
      <c r="AI806" s="112"/>
      <c r="AJ806" s="111"/>
      <c r="AK806" s="110"/>
      <c r="AL806" s="106"/>
      <c r="AM806" s="106"/>
      <c r="AN806" s="112"/>
      <c r="AO806" s="111"/>
      <c r="AP806" s="110"/>
      <c r="AQ806" s="106"/>
      <c r="AR806" s="106"/>
      <c r="AS806" s="112"/>
      <c r="AT806" s="111"/>
      <c r="AU806" s="110"/>
      <c r="AV806" s="106"/>
      <c r="AW806" s="106"/>
      <c r="AX806" s="112"/>
      <c r="AY806" s="111"/>
      <c r="AZ806" s="110"/>
      <c r="BA806" s="106"/>
      <c r="BB806" s="106"/>
      <c r="BC806" s="112"/>
      <c r="BD806" s="111"/>
      <c r="BE806" s="110"/>
      <c r="BF806" s="106"/>
      <c r="BG806" s="106"/>
      <c r="BH806" s="112"/>
      <c r="BI806" s="111"/>
      <c r="BJ806" s="110"/>
      <c r="BK806" s="106"/>
      <c r="BL806" s="106"/>
      <c r="BM806" s="112"/>
      <c r="BN806" s="111"/>
      <c r="BO806" s="110"/>
      <c r="BP806" s="106"/>
      <c r="BQ806" s="106"/>
      <c r="BR806" s="112"/>
      <c r="BS806" s="111"/>
      <c r="BT806" s="110"/>
      <c r="BU806" s="106"/>
      <c r="BV806" s="106"/>
      <c r="BW806" s="112"/>
      <c r="BX806" s="111"/>
      <c r="BY806" s="110"/>
      <c r="BZ806" s="106"/>
      <c r="CA806" s="106"/>
      <c r="CB806" s="112"/>
      <c r="CC806" s="111"/>
      <c r="CD806" s="110"/>
      <c r="CE806" s="106"/>
      <c r="CF806" s="106"/>
      <c r="CG806" s="112"/>
      <c r="CH806" s="111"/>
      <c r="CI806" s="110"/>
      <c r="CJ806" s="106"/>
      <c r="CK806" s="106"/>
      <c r="CL806" s="112"/>
      <c r="CM806" s="111"/>
      <c r="CN806" s="110"/>
      <c r="CO806" s="106"/>
      <c r="CP806" s="106"/>
      <c r="CQ806" s="112"/>
      <c r="CR806" s="111"/>
      <c r="CS806" s="110"/>
      <c r="CT806" s="106"/>
      <c r="CU806" s="106"/>
      <c r="CV806" s="112"/>
      <c r="CW806" s="111"/>
      <c r="CX806" s="110"/>
      <c r="CY806" s="106"/>
      <c r="CZ806" s="106"/>
      <c r="DA806" s="112"/>
      <c r="DB806" s="111"/>
      <c r="DC806" s="110"/>
      <c r="DD806" s="106"/>
      <c r="DE806" s="106"/>
      <c r="DF806" s="112"/>
      <c r="DG806" s="111"/>
      <c r="DH806" s="110"/>
      <c r="DI806" s="106"/>
      <c r="DJ806" s="106"/>
      <c r="DK806" s="112"/>
      <c r="DL806" s="111"/>
      <c r="DM806" s="110"/>
      <c r="DN806" s="106"/>
      <c r="DO806" s="106"/>
      <c r="DP806" s="112"/>
      <c r="DQ806" s="111"/>
      <c r="DR806" s="110"/>
      <c r="DS806" s="106"/>
      <c r="DT806" s="106"/>
      <c r="DU806" s="112"/>
      <c r="DV806" s="111"/>
      <c r="DW806" s="110"/>
      <c r="DX806" s="106"/>
      <c r="DY806" s="106"/>
      <c r="DZ806" s="112"/>
      <c r="EA806" s="111"/>
      <c r="EB806" s="110"/>
      <c r="EC806" s="106"/>
      <c r="ED806" s="106"/>
      <c r="EE806" s="112"/>
      <c r="EF806" s="111"/>
      <c r="EG806" s="110"/>
      <c r="EH806" s="106"/>
      <c r="EI806" s="106"/>
      <c r="EJ806" s="112"/>
      <c r="EK806" s="111"/>
      <c r="EL806" s="110"/>
      <c r="EM806" s="106"/>
      <c r="EN806" s="106"/>
      <c r="EO806" s="112"/>
      <c r="EP806" s="111"/>
      <c r="EQ806" s="110"/>
      <c r="ER806" s="106"/>
      <c r="ES806" s="106"/>
      <c r="ET806" s="112"/>
      <c r="EU806" s="111"/>
      <c r="EV806" s="110"/>
      <c r="EW806" s="106"/>
      <c r="EX806" s="106"/>
      <c r="EY806" s="112"/>
      <c r="EZ806" s="111"/>
      <c r="FA806" s="110"/>
      <c r="FB806" s="106"/>
      <c r="FC806" s="106"/>
      <c r="FD806" s="112"/>
      <c r="FE806" s="111"/>
      <c r="FF806" s="110"/>
      <c r="FG806" s="106"/>
      <c r="FH806" s="106"/>
      <c r="FI806" s="112"/>
      <c r="FJ806" s="111"/>
      <c r="FK806" s="110"/>
      <c r="FL806" s="106"/>
      <c r="FM806" s="106"/>
      <c r="FN806" s="112"/>
      <c r="FO806" s="111"/>
      <c r="FP806" s="110"/>
      <c r="FQ806" s="106"/>
      <c r="FR806" s="106"/>
      <c r="FS806" s="112"/>
      <c r="FT806" s="111"/>
      <c r="FU806" s="110"/>
      <c r="FV806" s="106"/>
      <c r="FW806" s="106"/>
      <c r="FX806" s="112"/>
      <c r="FY806" s="111"/>
      <c r="FZ806" s="110"/>
      <c r="GA806" s="106"/>
      <c r="GB806" s="106"/>
      <c r="GC806" s="112"/>
      <c r="GD806" s="111"/>
      <c r="GE806" s="110"/>
      <c r="GF806" s="106"/>
      <c r="GG806" s="106"/>
      <c r="GH806" s="112"/>
      <c r="GI806" s="111"/>
      <c r="GJ806" s="110"/>
      <c r="GK806" s="106"/>
      <c r="GL806" s="106"/>
      <c r="GM806" s="112"/>
      <c r="GN806" s="111"/>
      <c r="GO806" s="110"/>
      <c r="GP806" s="106"/>
      <c r="GQ806" s="106"/>
      <c r="GR806" s="112"/>
      <c r="GS806" s="111"/>
      <c r="GT806" s="110"/>
      <c r="GU806" s="106"/>
      <c r="GV806" s="106"/>
      <c r="GW806" s="112"/>
      <c r="GX806" s="111"/>
      <c r="GY806" s="110"/>
      <c r="GZ806" s="106"/>
      <c r="HA806" s="106"/>
      <c r="HB806" s="112"/>
      <c r="HC806" s="111"/>
      <c r="HD806" s="110"/>
      <c r="HE806" s="106"/>
      <c r="HF806" s="106"/>
      <c r="HG806" s="112"/>
      <c r="HH806" s="111"/>
      <c r="HI806" s="110"/>
      <c r="HJ806" s="106"/>
      <c r="HK806" s="106"/>
      <c r="HL806" s="112"/>
      <c r="HM806" s="111"/>
      <c r="HN806" s="110"/>
      <c r="HO806" s="106"/>
      <c r="HP806" s="106"/>
      <c r="HQ806" s="112"/>
      <c r="HR806" s="111"/>
      <c r="HS806" s="110"/>
      <c r="HT806" s="106"/>
      <c r="HU806" s="106"/>
      <c r="HV806" s="112"/>
      <c r="HW806" s="111"/>
      <c r="HX806" s="110"/>
      <c r="HY806" s="106"/>
      <c r="HZ806" s="106"/>
      <c r="IA806" s="112"/>
      <c r="IB806" s="111"/>
      <c r="IC806" s="110"/>
      <c r="ID806" s="106"/>
      <c r="IE806" s="106"/>
      <c r="IF806" s="112"/>
      <c r="IG806" s="111"/>
      <c r="IH806" s="110"/>
      <c r="II806" s="106"/>
      <c r="IJ806" s="106"/>
      <c r="IK806" s="112"/>
      <c r="IL806" s="111"/>
      <c r="IM806" s="110"/>
      <c r="IN806" s="106"/>
      <c r="IO806" s="106"/>
      <c r="IP806" s="112"/>
      <c r="IQ806" s="111"/>
      <c r="IR806" s="110"/>
      <c r="IS806" s="106"/>
      <c r="IT806" s="106"/>
      <c r="IU806" s="112"/>
      <c r="IV806" s="111"/>
    </row>
    <row r="807" spans="1:256" s="139" customFormat="1" ht="15.75">
      <c r="A807" s="113" t="s">
        <v>343</v>
      </c>
      <c r="B807" s="280"/>
      <c r="C807" s="114" t="s">
        <v>58</v>
      </c>
      <c r="D807" s="114" t="s">
        <v>58</v>
      </c>
      <c r="E807" s="115" t="s">
        <v>58</v>
      </c>
      <c r="F807" s="116"/>
      <c r="G807" s="25"/>
      <c r="H807" s="117"/>
      <c r="I807" s="117"/>
      <c r="J807" s="118"/>
      <c r="K807" s="116"/>
      <c r="L807" s="25"/>
      <c r="M807" s="117"/>
      <c r="N807" s="117"/>
      <c r="O807" s="118"/>
      <c r="P807" s="116"/>
      <c r="Q807" s="25"/>
      <c r="R807" s="117"/>
      <c r="S807" s="117"/>
      <c r="T807" s="118"/>
      <c r="U807" s="116"/>
      <c r="V807" s="25"/>
      <c r="W807" s="117"/>
      <c r="X807" s="117"/>
      <c r="Y807" s="118"/>
      <c r="Z807" s="116"/>
      <c r="AA807" s="25"/>
      <c r="AB807" s="117"/>
      <c r="AC807" s="117"/>
      <c r="AD807" s="118"/>
      <c r="AE807" s="116"/>
      <c r="AF807" s="25"/>
      <c r="AG807" s="117"/>
      <c r="AH807" s="117"/>
      <c r="AI807" s="118"/>
      <c r="AJ807" s="116"/>
      <c r="AK807" s="25"/>
      <c r="AL807" s="117"/>
      <c r="AM807" s="117"/>
      <c r="AN807" s="118"/>
      <c r="AO807" s="116"/>
      <c r="AP807" s="25"/>
      <c r="AQ807" s="117"/>
      <c r="AR807" s="117"/>
      <c r="AS807" s="118"/>
      <c r="AT807" s="116"/>
      <c r="AU807" s="25"/>
      <c r="AV807" s="117"/>
      <c r="AW807" s="117"/>
      <c r="AX807" s="118"/>
      <c r="AY807" s="116"/>
      <c r="AZ807" s="25"/>
      <c r="BA807" s="117"/>
      <c r="BB807" s="117"/>
      <c r="BC807" s="118"/>
      <c r="BD807" s="116"/>
      <c r="BE807" s="25"/>
      <c r="BF807" s="117"/>
      <c r="BG807" s="117"/>
      <c r="BH807" s="118"/>
      <c r="BI807" s="116"/>
      <c r="BJ807" s="25"/>
      <c r="BK807" s="117"/>
      <c r="BL807" s="117"/>
      <c r="BM807" s="118"/>
      <c r="BN807" s="116"/>
      <c r="BO807" s="25"/>
      <c r="BP807" s="117"/>
      <c r="BQ807" s="117"/>
      <c r="BR807" s="118"/>
      <c r="BS807" s="116"/>
      <c r="BT807" s="25"/>
      <c r="BU807" s="117"/>
      <c r="BV807" s="117"/>
      <c r="BW807" s="118"/>
      <c r="BX807" s="116"/>
      <c r="BY807" s="25"/>
      <c r="BZ807" s="117"/>
      <c r="CA807" s="117"/>
      <c r="CB807" s="118"/>
      <c r="CC807" s="116"/>
      <c r="CD807" s="25"/>
      <c r="CE807" s="117"/>
      <c r="CF807" s="117"/>
      <c r="CG807" s="118"/>
      <c r="CH807" s="116"/>
      <c r="CI807" s="25"/>
      <c r="CJ807" s="117"/>
      <c r="CK807" s="117"/>
      <c r="CL807" s="118"/>
      <c r="CM807" s="116"/>
      <c r="CN807" s="25"/>
      <c r="CO807" s="117"/>
      <c r="CP807" s="117"/>
      <c r="CQ807" s="118"/>
      <c r="CR807" s="116"/>
      <c r="CS807" s="25"/>
      <c r="CT807" s="117"/>
      <c r="CU807" s="117"/>
      <c r="CV807" s="118"/>
      <c r="CW807" s="116"/>
      <c r="CX807" s="25"/>
      <c r="CY807" s="117"/>
      <c r="CZ807" s="117"/>
      <c r="DA807" s="118"/>
      <c r="DB807" s="116"/>
      <c r="DC807" s="25"/>
      <c r="DD807" s="117"/>
      <c r="DE807" s="117"/>
      <c r="DF807" s="118"/>
      <c r="DG807" s="116"/>
      <c r="DH807" s="25"/>
      <c r="DI807" s="117"/>
      <c r="DJ807" s="117"/>
      <c r="DK807" s="118"/>
      <c r="DL807" s="116"/>
      <c r="DM807" s="25"/>
      <c r="DN807" s="117"/>
      <c r="DO807" s="117"/>
      <c r="DP807" s="118"/>
      <c r="DQ807" s="116"/>
      <c r="DR807" s="25"/>
      <c r="DS807" s="117"/>
      <c r="DT807" s="117"/>
      <c r="DU807" s="118"/>
      <c r="DV807" s="116"/>
      <c r="DW807" s="25"/>
      <c r="DX807" s="117"/>
      <c r="DY807" s="117"/>
      <c r="DZ807" s="118"/>
      <c r="EA807" s="116"/>
      <c r="EB807" s="25"/>
      <c r="EC807" s="117"/>
      <c r="ED807" s="117"/>
      <c r="EE807" s="118"/>
      <c r="EF807" s="116"/>
      <c r="EG807" s="25"/>
      <c r="EH807" s="117"/>
      <c r="EI807" s="117"/>
      <c r="EJ807" s="118"/>
      <c r="EK807" s="116"/>
      <c r="EL807" s="25"/>
      <c r="EM807" s="117"/>
      <c r="EN807" s="117"/>
      <c r="EO807" s="118"/>
      <c r="EP807" s="116"/>
      <c r="EQ807" s="25"/>
      <c r="ER807" s="117"/>
      <c r="ES807" s="117"/>
      <c r="ET807" s="118"/>
      <c r="EU807" s="116"/>
      <c r="EV807" s="25"/>
      <c r="EW807" s="117"/>
      <c r="EX807" s="117"/>
      <c r="EY807" s="118"/>
      <c r="EZ807" s="116"/>
      <c r="FA807" s="25"/>
      <c r="FB807" s="117"/>
      <c r="FC807" s="117"/>
      <c r="FD807" s="118"/>
      <c r="FE807" s="116"/>
      <c r="FF807" s="25"/>
      <c r="FG807" s="117"/>
      <c r="FH807" s="117"/>
      <c r="FI807" s="118"/>
      <c r="FJ807" s="116"/>
      <c r="FK807" s="25"/>
      <c r="FL807" s="117"/>
      <c r="FM807" s="117"/>
      <c r="FN807" s="118"/>
      <c r="FO807" s="116"/>
      <c r="FP807" s="25"/>
      <c r="FQ807" s="117"/>
      <c r="FR807" s="117"/>
      <c r="FS807" s="118"/>
      <c r="FT807" s="116"/>
      <c r="FU807" s="25"/>
      <c r="FV807" s="117"/>
      <c r="FW807" s="117"/>
      <c r="FX807" s="118"/>
      <c r="FY807" s="116"/>
      <c r="FZ807" s="25"/>
      <c r="GA807" s="117"/>
      <c r="GB807" s="117"/>
      <c r="GC807" s="118"/>
      <c r="GD807" s="116"/>
      <c r="GE807" s="25"/>
      <c r="GF807" s="117"/>
      <c r="GG807" s="117"/>
      <c r="GH807" s="118"/>
      <c r="GI807" s="116"/>
      <c r="GJ807" s="25"/>
      <c r="GK807" s="117"/>
      <c r="GL807" s="117"/>
      <c r="GM807" s="118"/>
      <c r="GN807" s="116"/>
      <c r="GO807" s="25"/>
      <c r="GP807" s="117"/>
      <c r="GQ807" s="117"/>
      <c r="GR807" s="118"/>
      <c r="GS807" s="116"/>
      <c r="GT807" s="25"/>
      <c r="GU807" s="117"/>
      <c r="GV807" s="117"/>
      <c r="GW807" s="118"/>
      <c r="GX807" s="116"/>
      <c r="GY807" s="25"/>
      <c r="GZ807" s="117"/>
      <c r="HA807" s="117"/>
      <c r="HB807" s="118"/>
      <c r="HC807" s="116"/>
      <c r="HD807" s="25"/>
      <c r="HE807" s="117"/>
      <c r="HF807" s="117"/>
      <c r="HG807" s="118"/>
      <c r="HH807" s="116"/>
      <c r="HI807" s="25"/>
      <c r="HJ807" s="117"/>
      <c r="HK807" s="117"/>
      <c r="HL807" s="118"/>
      <c r="HM807" s="116"/>
      <c r="HN807" s="25"/>
      <c r="HO807" s="117"/>
      <c r="HP807" s="117"/>
      <c r="HQ807" s="118"/>
      <c r="HR807" s="116"/>
      <c r="HS807" s="25"/>
      <c r="HT807" s="117"/>
      <c r="HU807" s="117"/>
      <c r="HV807" s="118"/>
      <c r="HW807" s="116"/>
      <c r="HX807" s="25"/>
      <c r="HY807" s="117"/>
      <c r="HZ807" s="117"/>
      <c r="IA807" s="118"/>
      <c r="IB807" s="116"/>
      <c r="IC807" s="25"/>
      <c r="ID807" s="117"/>
      <c r="IE807" s="117"/>
      <c r="IF807" s="118"/>
      <c r="IG807" s="116"/>
      <c r="IH807" s="25"/>
      <c r="II807" s="117"/>
      <c r="IJ807" s="117"/>
      <c r="IK807" s="118"/>
      <c r="IL807" s="116"/>
      <c r="IM807" s="25"/>
      <c r="IN807" s="117"/>
      <c r="IO807" s="117"/>
      <c r="IP807" s="118"/>
      <c r="IQ807" s="116"/>
      <c r="IR807" s="25"/>
      <c r="IS807" s="117"/>
      <c r="IT807" s="117"/>
      <c r="IU807" s="118"/>
      <c r="IV807" s="116"/>
    </row>
    <row r="808" spans="1:6" s="139" customFormat="1" ht="15.75">
      <c r="A808" s="120"/>
      <c r="B808" s="251"/>
      <c r="C808" s="106"/>
      <c r="D808" s="107"/>
      <c r="E808" s="108"/>
      <c r="F808" s="138"/>
    </row>
    <row r="809" spans="1:256" s="139" customFormat="1" ht="15.75">
      <c r="A809" s="111" t="s">
        <v>344</v>
      </c>
      <c r="B809" s="251" t="s">
        <v>15</v>
      </c>
      <c r="C809" s="107">
        <v>8</v>
      </c>
      <c r="D809" s="107">
        <v>3</v>
      </c>
      <c r="E809" s="108">
        <v>0.375</v>
      </c>
      <c r="F809" s="111"/>
      <c r="G809" s="110"/>
      <c r="H809" s="106"/>
      <c r="I809" s="106"/>
      <c r="J809" s="112"/>
      <c r="K809" s="111"/>
      <c r="L809" s="110"/>
      <c r="M809" s="106"/>
      <c r="N809" s="106"/>
      <c r="O809" s="112"/>
      <c r="P809" s="111"/>
      <c r="Q809" s="110"/>
      <c r="R809" s="106"/>
      <c r="S809" s="106"/>
      <c r="T809" s="112"/>
      <c r="U809" s="111"/>
      <c r="V809" s="110"/>
      <c r="W809" s="106"/>
      <c r="X809" s="106"/>
      <c r="Y809" s="112"/>
      <c r="Z809" s="111"/>
      <c r="AA809" s="110"/>
      <c r="AB809" s="106"/>
      <c r="AC809" s="106"/>
      <c r="AD809" s="112"/>
      <c r="AE809" s="111"/>
      <c r="AF809" s="110"/>
      <c r="AG809" s="106"/>
      <c r="AH809" s="106"/>
      <c r="AI809" s="112"/>
      <c r="AJ809" s="111"/>
      <c r="AK809" s="110"/>
      <c r="AL809" s="106"/>
      <c r="AM809" s="106"/>
      <c r="AN809" s="112"/>
      <c r="AO809" s="111"/>
      <c r="AP809" s="110"/>
      <c r="AQ809" s="106"/>
      <c r="AR809" s="106"/>
      <c r="AS809" s="112"/>
      <c r="AT809" s="111"/>
      <c r="AU809" s="110"/>
      <c r="AV809" s="106"/>
      <c r="AW809" s="106"/>
      <c r="AX809" s="112"/>
      <c r="AY809" s="111"/>
      <c r="AZ809" s="110"/>
      <c r="BA809" s="106"/>
      <c r="BB809" s="106"/>
      <c r="BC809" s="112"/>
      <c r="BD809" s="111"/>
      <c r="BE809" s="110"/>
      <c r="BF809" s="106"/>
      <c r="BG809" s="106"/>
      <c r="BH809" s="112"/>
      <c r="BI809" s="111"/>
      <c r="BJ809" s="110"/>
      <c r="BK809" s="106"/>
      <c r="BL809" s="106"/>
      <c r="BM809" s="112"/>
      <c r="BN809" s="111"/>
      <c r="BO809" s="110"/>
      <c r="BP809" s="106"/>
      <c r="BQ809" s="106"/>
      <c r="BR809" s="112"/>
      <c r="BS809" s="111"/>
      <c r="BT809" s="110"/>
      <c r="BU809" s="106"/>
      <c r="BV809" s="106"/>
      <c r="BW809" s="112"/>
      <c r="BX809" s="111"/>
      <c r="BY809" s="110"/>
      <c r="BZ809" s="106"/>
      <c r="CA809" s="106"/>
      <c r="CB809" s="112"/>
      <c r="CC809" s="111"/>
      <c r="CD809" s="110"/>
      <c r="CE809" s="106"/>
      <c r="CF809" s="106"/>
      <c r="CG809" s="112"/>
      <c r="CH809" s="111"/>
      <c r="CI809" s="110"/>
      <c r="CJ809" s="106"/>
      <c r="CK809" s="106"/>
      <c r="CL809" s="112"/>
      <c r="CM809" s="111"/>
      <c r="CN809" s="110"/>
      <c r="CO809" s="106"/>
      <c r="CP809" s="106"/>
      <c r="CQ809" s="112"/>
      <c r="CR809" s="111"/>
      <c r="CS809" s="110"/>
      <c r="CT809" s="106"/>
      <c r="CU809" s="106"/>
      <c r="CV809" s="112"/>
      <c r="CW809" s="111"/>
      <c r="CX809" s="110"/>
      <c r="CY809" s="106"/>
      <c r="CZ809" s="106"/>
      <c r="DA809" s="112"/>
      <c r="DB809" s="111"/>
      <c r="DC809" s="110"/>
      <c r="DD809" s="106"/>
      <c r="DE809" s="106"/>
      <c r="DF809" s="112"/>
      <c r="DG809" s="111"/>
      <c r="DH809" s="110"/>
      <c r="DI809" s="106"/>
      <c r="DJ809" s="106"/>
      <c r="DK809" s="112"/>
      <c r="DL809" s="111"/>
      <c r="DM809" s="110"/>
      <c r="DN809" s="106"/>
      <c r="DO809" s="106"/>
      <c r="DP809" s="112"/>
      <c r="DQ809" s="111"/>
      <c r="DR809" s="110"/>
      <c r="DS809" s="106"/>
      <c r="DT809" s="106"/>
      <c r="DU809" s="112"/>
      <c r="DV809" s="111"/>
      <c r="DW809" s="110"/>
      <c r="DX809" s="106"/>
      <c r="DY809" s="106"/>
      <c r="DZ809" s="112"/>
      <c r="EA809" s="111"/>
      <c r="EB809" s="110"/>
      <c r="EC809" s="106"/>
      <c r="ED809" s="106"/>
      <c r="EE809" s="112"/>
      <c r="EF809" s="111"/>
      <c r="EG809" s="110"/>
      <c r="EH809" s="106"/>
      <c r="EI809" s="106"/>
      <c r="EJ809" s="112"/>
      <c r="EK809" s="111"/>
      <c r="EL809" s="110"/>
      <c r="EM809" s="106"/>
      <c r="EN809" s="106"/>
      <c r="EO809" s="112"/>
      <c r="EP809" s="111"/>
      <c r="EQ809" s="110"/>
      <c r="ER809" s="106"/>
      <c r="ES809" s="106"/>
      <c r="ET809" s="112"/>
      <c r="EU809" s="111"/>
      <c r="EV809" s="110"/>
      <c r="EW809" s="106"/>
      <c r="EX809" s="106"/>
      <c r="EY809" s="112"/>
      <c r="EZ809" s="111"/>
      <c r="FA809" s="110"/>
      <c r="FB809" s="106"/>
      <c r="FC809" s="106"/>
      <c r="FD809" s="112"/>
      <c r="FE809" s="111"/>
      <c r="FF809" s="110"/>
      <c r="FG809" s="106"/>
      <c r="FH809" s="106"/>
      <c r="FI809" s="112"/>
      <c r="FJ809" s="111"/>
      <c r="FK809" s="110"/>
      <c r="FL809" s="106"/>
      <c r="FM809" s="106"/>
      <c r="FN809" s="112"/>
      <c r="FO809" s="111"/>
      <c r="FP809" s="110"/>
      <c r="FQ809" s="106"/>
      <c r="FR809" s="106"/>
      <c r="FS809" s="112"/>
      <c r="FT809" s="111"/>
      <c r="FU809" s="110"/>
      <c r="FV809" s="106"/>
      <c r="FW809" s="106"/>
      <c r="FX809" s="112"/>
      <c r="FY809" s="111"/>
      <c r="FZ809" s="110"/>
      <c r="GA809" s="106"/>
      <c r="GB809" s="106"/>
      <c r="GC809" s="112"/>
      <c r="GD809" s="111"/>
      <c r="GE809" s="110"/>
      <c r="GF809" s="106"/>
      <c r="GG809" s="106"/>
      <c r="GH809" s="112"/>
      <c r="GI809" s="111"/>
      <c r="GJ809" s="110"/>
      <c r="GK809" s="106"/>
      <c r="GL809" s="106"/>
      <c r="GM809" s="112"/>
      <c r="GN809" s="111"/>
      <c r="GO809" s="110"/>
      <c r="GP809" s="106"/>
      <c r="GQ809" s="106"/>
      <c r="GR809" s="112"/>
      <c r="GS809" s="111"/>
      <c r="GT809" s="110"/>
      <c r="GU809" s="106"/>
      <c r="GV809" s="106"/>
      <c r="GW809" s="112"/>
      <c r="GX809" s="111"/>
      <c r="GY809" s="110"/>
      <c r="GZ809" s="106"/>
      <c r="HA809" s="106"/>
      <c r="HB809" s="112"/>
      <c r="HC809" s="111"/>
      <c r="HD809" s="110"/>
      <c r="HE809" s="106"/>
      <c r="HF809" s="106"/>
      <c r="HG809" s="112"/>
      <c r="HH809" s="111"/>
      <c r="HI809" s="110"/>
      <c r="HJ809" s="106"/>
      <c r="HK809" s="106"/>
      <c r="HL809" s="112"/>
      <c r="HM809" s="111"/>
      <c r="HN809" s="110"/>
      <c r="HO809" s="106"/>
      <c r="HP809" s="106"/>
      <c r="HQ809" s="112"/>
      <c r="HR809" s="111"/>
      <c r="HS809" s="110"/>
      <c r="HT809" s="106"/>
      <c r="HU809" s="106"/>
      <c r="HV809" s="112"/>
      <c r="HW809" s="111"/>
      <c r="HX809" s="110"/>
      <c r="HY809" s="106"/>
      <c r="HZ809" s="106"/>
      <c r="IA809" s="112"/>
      <c r="IB809" s="111"/>
      <c r="IC809" s="110"/>
      <c r="ID809" s="106"/>
      <c r="IE809" s="106"/>
      <c r="IF809" s="112"/>
      <c r="IG809" s="111"/>
      <c r="IH809" s="110"/>
      <c r="II809" s="106"/>
      <c r="IJ809" s="106"/>
      <c r="IK809" s="112"/>
      <c r="IL809" s="111"/>
      <c r="IM809" s="110"/>
      <c r="IN809" s="106"/>
      <c r="IO809" s="106"/>
      <c r="IP809" s="112"/>
      <c r="IQ809" s="111"/>
      <c r="IR809" s="110"/>
      <c r="IS809" s="106"/>
      <c r="IT809" s="106"/>
      <c r="IU809" s="112"/>
      <c r="IV809" s="111"/>
    </row>
    <row r="810" spans="1:256" s="139" customFormat="1" ht="15.75">
      <c r="A810" s="113" t="s">
        <v>345</v>
      </c>
      <c r="B810" s="280"/>
      <c r="C810" s="114">
        <v>8</v>
      </c>
      <c r="D810" s="114">
        <v>3</v>
      </c>
      <c r="E810" s="115">
        <v>0.375</v>
      </c>
      <c r="F810" s="116"/>
      <c r="G810" s="25"/>
      <c r="H810" s="117"/>
      <c r="I810" s="117"/>
      <c r="J810" s="118"/>
      <c r="K810" s="116"/>
      <c r="L810" s="25"/>
      <c r="M810" s="117"/>
      <c r="N810" s="117"/>
      <c r="O810" s="118"/>
      <c r="P810" s="116"/>
      <c r="Q810" s="25"/>
      <c r="R810" s="117"/>
      <c r="S810" s="117"/>
      <c r="T810" s="118"/>
      <c r="U810" s="116"/>
      <c r="V810" s="25"/>
      <c r="W810" s="117"/>
      <c r="X810" s="117"/>
      <c r="Y810" s="118"/>
      <c r="Z810" s="116"/>
      <c r="AA810" s="25"/>
      <c r="AB810" s="117"/>
      <c r="AC810" s="117"/>
      <c r="AD810" s="118"/>
      <c r="AE810" s="116"/>
      <c r="AF810" s="25"/>
      <c r="AG810" s="117"/>
      <c r="AH810" s="117"/>
      <c r="AI810" s="118"/>
      <c r="AJ810" s="116"/>
      <c r="AK810" s="25"/>
      <c r="AL810" s="117"/>
      <c r="AM810" s="117"/>
      <c r="AN810" s="118"/>
      <c r="AO810" s="116"/>
      <c r="AP810" s="25"/>
      <c r="AQ810" s="117"/>
      <c r="AR810" s="117"/>
      <c r="AS810" s="118"/>
      <c r="AT810" s="116"/>
      <c r="AU810" s="25"/>
      <c r="AV810" s="117"/>
      <c r="AW810" s="117"/>
      <c r="AX810" s="118"/>
      <c r="AY810" s="116"/>
      <c r="AZ810" s="25"/>
      <c r="BA810" s="117"/>
      <c r="BB810" s="117"/>
      <c r="BC810" s="118"/>
      <c r="BD810" s="116"/>
      <c r="BE810" s="25"/>
      <c r="BF810" s="117"/>
      <c r="BG810" s="117"/>
      <c r="BH810" s="118"/>
      <c r="BI810" s="116"/>
      <c r="BJ810" s="25"/>
      <c r="BK810" s="117"/>
      <c r="BL810" s="117"/>
      <c r="BM810" s="118"/>
      <c r="BN810" s="116"/>
      <c r="BO810" s="25"/>
      <c r="BP810" s="117"/>
      <c r="BQ810" s="117"/>
      <c r="BR810" s="118"/>
      <c r="BS810" s="116"/>
      <c r="BT810" s="25"/>
      <c r="BU810" s="117"/>
      <c r="BV810" s="117"/>
      <c r="BW810" s="118"/>
      <c r="BX810" s="116"/>
      <c r="BY810" s="25"/>
      <c r="BZ810" s="117"/>
      <c r="CA810" s="117"/>
      <c r="CB810" s="118"/>
      <c r="CC810" s="116"/>
      <c r="CD810" s="25"/>
      <c r="CE810" s="117"/>
      <c r="CF810" s="117"/>
      <c r="CG810" s="118"/>
      <c r="CH810" s="116"/>
      <c r="CI810" s="25"/>
      <c r="CJ810" s="117"/>
      <c r="CK810" s="117"/>
      <c r="CL810" s="118"/>
      <c r="CM810" s="116"/>
      <c r="CN810" s="25"/>
      <c r="CO810" s="117"/>
      <c r="CP810" s="117"/>
      <c r="CQ810" s="118"/>
      <c r="CR810" s="116"/>
      <c r="CS810" s="25"/>
      <c r="CT810" s="117"/>
      <c r="CU810" s="117"/>
      <c r="CV810" s="118"/>
      <c r="CW810" s="116"/>
      <c r="CX810" s="25"/>
      <c r="CY810" s="117"/>
      <c r="CZ810" s="117"/>
      <c r="DA810" s="118"/>
      <c r="DB810" s="116"/>
      <c r="DC810" s="25"/>
      <c r="DD810" s="117"/>
      <c r="DE810" s="117"/>
      <c r="DF810" s="118"/>
      <c r="DG810" s="116"/>
      <c r="DH810" s="25"/>
      <c r="DI810" s="117"/>
      <c r="DJ810" s="117"/>
      <c r="DK810" s="118"/>
      <c r="DL810" s="116"/>
      <c r="DM810" s="25"/>
      <c r="DN810" s="117"/>
      <c r="DO810" s="117"/>
      <c r="DP810" s="118"/>
      <c r="DQ810" s="116"/>
      <c r="DR810" s="25"/>
      <c r="DS810" s="117"/>
      <c r="DT810" s="117"/>
      <c r="DU810" s="118"/>
      <c r="DV810" s="116"/>
      <c r="DW810" s="25"/>
      <c r="DX810" s="117"/>
      <c r="DY810" s="117"/>
      <c r="DZ810" s="118"/>
      <c r="EA810" s="116"/>
      <c r="EB810" s="25"/>
      <c r="EC810" s="117"/>
      <c r="ED810" s="117"/>
      <c r="EE810" s="118"/>
      <c r="EF810" s="116"/>
      <c r="EG810" s="25"/>
      <c r="EH810" s="117"/>
      <c r="EI810" s="117"/>
      <c r="EJ810" s="118"/>
      <c r="EK810" s="116"/>
      <c r="EL810" s="25"/>
      <c r="EM810" s="117"/>
      <c r="EN810" s="117"/>
      <c r="EO810" s="118"/>
      <c r="EP810" s="116"/>
      <c r="EQ810" s="25"/>
      <c r="ER810" s="117"/>
      <c r="ES810" s="117"/>
      <c r="ET810" s="118"/>
      <c r="EU810" s="116"/>
      <c r="EV810" s="25"/>
      <c r="EW810" s="117"/>
      <c r="EX810" s="117"/>
      <c r="EY810" s="118"/>
      <c r="EZ810" s="116"/>
      <c r="FA810" s="25"/>
      <c r="FB810" s="117"/>
      <c r="FC810" s="117"/>
      <c r="FD810" s="118"/>
      <c r="FE810" s="116"/>
      <c r="FF810" s="25"/>
      <c r="FG810" s="117"/>
      <c r="FH810" s="117"/>
      <c r="FI810" s="118"/>
      <c r="FJ810" s="116"/>
      <c r="FK810" s="25"/>
      <c r="FL810" s="117"/>
      <c r="FM810" s="117"/>
      <c r="FN810" s="118"/>
      <c r="FO810" s="116"/>
      <c r="FP810" s="25"/>
      <c r="FQ810" s="117"/>
      <c r="FR810" s="117"/>
      <c r="FS810" s="118"/>
      <c r="FT810" s="116"/>
      <c r="FU810" s="25"/>
      <c r="FV810" s="117"/>
      <c r="FW810" s="117"/>
      <c r="FX810" s="118"/>
      <c r="FY810" s="116"/>
      <c r="FZ810" s="25"/>
      <c r="GA810" s="117"/>
      <c r="GB810" s="117"/>
      <c r="GC810" s="118"/>
      <c r="GD810" s="116"/>
      <c r="GE810" s="25"/>
      <c r="GF810" s="117"/>
      <c r="GG810" s="117"/>
      <c r="GH810" s="118"/>
      <c r="GI810" s="116"/>
      <c r="GJ810" s="25"/>
      <c r="GK810" s="117"/>
      <c r="GL810" s="117"/>
      <c r="GM810" s="118"/>
      <c r="GN810" s="116"/>
      <c r="GO810" s="25"/>
      <c r="GP810" s="117"/>
      <c r="GQ810" s="117"/>
      <c r="GR810" s="118"/>
      <c r="GS810" s="116"/>
      <c r="GT810" s="25"/>
      <c r="GU810" s="117"/>
      <c r="GV810" s="117"/>
      <c r="GW810" s="118"/>
      <c r="GX810" s="116"/>
      <c r="GY810" s="25"/>
      <c r="GZ810" s="117"/>
      <c r="HA810" s="117"/>
      <c r="HB810" s="118"/>
      <c r="HC810" s="116"/>
      <c r="HD810" s="25"/>
      <c r="HE810" s="117"/>
      <c r="HF810" s="117"/>
      <c r="HG810" s="118"/>
      <c r="HH810" s="116"/>
      <c r="HI810" s="25"/>
      <c r="HJ810" s="117"/>
      <c r="HK810" s="117"/>
      <c r="HL810" s="118"/>
      <c r="HM810" s="116"/>
      <c r="HN810" s="25"/>
      <c r="HO810" s="117"/>
      <c r="HP810" s="117"/>
      <c r="HQ810" s="118"/>
      <c r="HR810" s="116"/>
      <c r="HS810" s="25"/>
      <c r="HT810" s="117"/>
      <c r="HU810" s="117"/>
      <c r="HV810" s="118"/>
      <c r="HW810" s="116"/>
      <c r="HX810" s="25"/>
      <c r="HY810" s="117"/>
      <c r="HZ810" s="117"/>
      <c r="IA810" s="118"/>
      <c r="IB810" s="116"/>
      <c r="IC810" s="25"/>
      <c r="ID810" s="117"/>
      <c r="IE810" s="117"/>
      <c r="IF810" s="118"/>
      <c r="IG810" s="116"/>
      <c r="IH810" s="25"/>
      <c r="II810" s="117"/>
      <c r="IJ810" s="117"/>
      <c r="IK810" s="118"/>
      <c r="IL810" s="116"/>
      <c r="IM810" s="25"/>
      <c r="IN810" s="117"/>
      <c r="IO810" s="117"/>
      <c r="IP810" s="118"/>
      <c r="IQ810" s="116"/>
      <c r="IR810" s="25"/>
      <c r="IS810" s="117"/>
      <c r="IT810" s="117"/>
      <c r="IU810" s="118"/>
      <c r="IV810" s="116"/>
    </row>
    <row r="811" spans="1:6" s="139" customFormat="1" ht="15.75">
      <c r="A811" s="120"/>
      <c r="B811" s="278"/>
      <c r="C811" s="107"/>
      <c r="D811" s="107"/>
      <c r="E811" s="108"/>
      <c r="F811" s="138"/>
    </row>
    <row r="812" spans="1:256" s="139" customFormat="1" ht="15.75">
      <c r="A812" s="111" t="s">
        <v>346</v>
      </c>
      <c r="B812" s="251" t="s">
        <v>15</v>
      </c>
      <c r="C812" s="107">
        <v>50</v>
      </c>
      <c r="D812" s="107">
        <v>30</v>
      </c>
      <c r="E812" s="108">
        <v>0.6</v>
      </c>
      <c r="F812" s="111"/>
      <c r="G812" s="110"/>
      <c r="H812" s="106"/>
      <c r="I812" s="106"/>
      <c r="J812" s="112"/>
      <c r="K812" s="111"/>
      <c r="L812" s="110"/>
      <c r="M812" s="106"/>
      <c r="N812" s="106"/>
      <c r="O812" s="112"/>
      <c r="P812" s="111"/>
      <c r="Q812" s="110"/>
      <c r="R812" s="106"/>
      <c r="S812" s="106"/>
      <c r="T812" s="112"/>
      <c r="U812" s="111"/>
      <c r="V812" s="110"/>
      <c r="W812" s="106"/>
      <c r="X812" s="106"/>
      <c r="Y812" s="112"/>
      <c r="Z812" s="111"/>
      <c r="AA812" s="110"/>
      <c r="AB812" s="106"/>
      <c r="AC812" s="106"/>
      <c r="AD812" s="112"/>
      <c r="AE812" s="111"/>
      <c r="AF812" s="110"/>
      <c r="AG812" s="106"/>
      <c r="AH812" s="106"/>
      <c r="AI812" s="112"/>
      <c r="AJ812" s="111"/>
      <c r="AK812" s="110"/>
      <c r="AL812" s="106"/>
      <c r="AM812" s="106"/>
      <c r="AN812" s="112"/>
      <c r="AO812" s="111"/>
      <c r="AP812" s="110"/>
      <c r="AQ812" s="106"/>
      <c r="AR812" s="106"/>
      <c r="AS812" s="112"/>
      <c r="AT812" s="111"/>
      <c r="AU812" s="110"/>
      <c r="AV812" s="106"/>
      <c r="AW812" s="106"/>
      <c r="AX812" s="112"/>
      <c r="AY812" s="111"/>
      <c r="AZ812" s="110"/>
      <c r="BA812" s="106"/>
      <c r="BB812" s="106"/>
      <c r="BC812" s="112"/>
      <c r="BD812" s="111"/>
      <c r="BE812" s="110"/>
      <c r="BF812" s="106"/>
      <c r="BG812" s="106"/>
      <c r="BH812" s="112"/>
      <c r="BI812" s="111"/>
      <c r="BJ812" s="110"/>
      <c r="BK812" s="106"/>
      <c r="BL812" s="106"/>
      <c r="BM812" s="112"/>
      <c r="BN812" s="111"/>
      <c r="BO812" s="110"/>
      <c r="BP812" s="106"/>
      <c r="BQ812" s="106"/>
      <c r="BR812" s="112"/>
      <c r="BS812" s="111"/>
      <c r="BT812" s="110"/>
      <c r="BU812" s="106"/>
      <c r="BV812" s="106"/>
      <c r="BW812" s="112"/>
      <c r="BX812" s="111"/>
      <c r="BY812" s="110"/>
      <c r="BZ812" s="106"/>
      <c r="CA812" s="106"/>
      <c r="CB812" s="112"/>
      <c r="CC812" s="111"/>
      <c r="CD812" s="110"/>
      <c r="CE812" s="106"/>
      <c r="CF812" s="106"/>
      <c r="CG812" s="112"/>
      <c r="CH812" s="111"/>
      <c r="CI812" s="110"/>
      <c r="CJ812" s="106"/>
      <c r="CK812" s="106"/>
      <c r="CL812" s="112"/>
      <c r="CM812" s="111"/>
      <c r="CN812" s="110"/>
      <c r="CO812" s="106"/>
      <c r="CP812" s="106"/>
      <c r="CQ812" s="112"/>
      <c r="CR812" s="111"/>
      <c r="CS812" s="110"/>
      <c r="CT812" s="106"/>
      <c r="CU812" s="106"/>
      <c r="CV812" s="112"/>
      <c r="CW812" s="111"/>
      <c r="CX812" s="110"/>
      <c r="CY812" s="106"/>
      <c r="CZ812" s="106"/>
      <c r="DA812" s="112"/>
      <c r="DB812" s="111"/>
      <c r="DC812" s="110"/>
      <c r="DD812" s="106"/>
      <c r="DE812" s="106"/>
      <c r="DF812" s="112"/>
      <c r="DG812" s="111"/>
      <c r="DH812" s="110"/>
      <c r="DI812" s="106"/>
      <c r="DJ812" s="106"/>
      <c r="DK812" s="112"/>
      <c r="DL812" s="111"/>
      <c r="DM812" s="110"/>
      <c r="DN812" s="106"/>
      <c r="DO812" s="106"/>
      <c r="DP812" s="112"/>
      <c r="DQ812" s="111"/>
      <c r="DR812" s="110"/>
      <c r="DS812" s="106"/>
      <c r="DT812" s="106"/>
      <c r="DU812" s="112"/>
      <c r="DV812" s="111"/>
      <c r="DW812" s="110"/>
      <c r="DX812" s="106"/>
      <c r="DY812" s="106"/>
      <c r="DZ812" s="112"/>
      <c r="EA812" s="111"/>
      <c r="EB812" s="110"/>
      <c r="EC812" s="106"/>
      <c r="ED812" s="106"/>
      <c r="EE812" s="112"/>
      <c r="EF812" s="111"/>
      <c r="EG812" s="110"/>
      <c r="EH812" s="106"/>
      <c r="EI812" s="106"/>
      <c r="EJ812" s="112"/>
      <c r="EK812" s="111"/>
      <c r="EL812" s="110"/>
      <c r="EM812" s="106"/>
      <c r="EN812" s="106"/>
      <c r="EO812" s="112"/>
      <c r="EP812" s="111"/>
      <c r="EQ812" s="110"/>
      <c r="ER812" s="106"/>
      <c r="ES812" s="106"/>
      <c r="ET812" s="112"/>
      <c r="EU812" s="111"/>
      <c r="EV812" s="110"/>
      <c r="EW812" s="106"/>
      <c r="EX812" s="106"/>
      <c r="EY812" s="112"/>
      <c r="EZ812" s="111"/>
      <c r="FA812" s="110"/>
      <c r="FB812" s="106"/>
      <c r="FC812" s="106"/>
      <c r="FD812" s="112"/>
      <c r="FE812" s="111"/>
      <c r="FF812" s="110"/>
      <c r="FG812" s="106"/>
      <c r="FH812" s="106"/>
      <c r="FI812" s="112"/>
      <c r="FJ812" s="111"/>
      <c r="FK812" s="110"/>
      <c r="FL812" s="106"/>
      <c r="FM812" s="106"/>
      <c r="FN812" s="112"/>
      <c r="FO812" s="111"/>
      <c r="FP812" s="110"/>
      <c r="FQ812" s="106"/>
      <c r="FR812" s="106"/>
      <c r="FS812" s="112"/>
      <c r="FT812" s="111"/>
      <c r="FU812" s="110"/>
      <c r="FV812" s="106"/>
      <c r="FW812" s="106"/>
      <c r="FX812" s="112"/>
      <c r="FY812" s="111"/>
      <c r="FZ812" s="110"/>
      <c r="GA812" s="106"/>
      <c r="GB812" s="106"/>
      <c r="GC812" s="112"/>
      <c r="GD812" s="111"/>
      <c r="GE812" s="110"/>
      <c r="GF812" s="106"/>
      <c r="GG812" s="106"/>
      <c r="GH812" s="112"/>
      <c r="GI812" s="111"/>
      <c r="GJ812" s="110"/>
      <c r="GK812" s="106"/>
      <c r="GL812" s="106"/>
      <c r="GM812" s="112"/>
      <c r="GN812" s="111"/>
      <c r="GO812" s="110"/>
      <c r="GP812" s="106"/>
      <c r="GQ812" s="106"/>
      <c r="GR812" s="112"/>
      <c r="GS812" s="111"/>
      <c r="GT812" s="110"/>
      <c r="GU812" s="106"/>
      <c r="GV812" s="106"/>
      <c r="GW812" s="112"/>
      <c r="GX812" s="111"/>
      <c r="GY812" s="110"/>
      <c r="GZ812" s="106"/>
      <c r="HA812" s="106"/>
      <c r="HB812" s="112"/>
      <c r="HC812" s="111"/>
      <c r="HD812" s="110"/>
      <c r="HE812" s="106"/>
      <c r="HF812" s="106"/>
      <c r="HG812" s="112"/>
      <c r="HH812" s="111"/>
      <c r="HI812" s="110"/>
      <c r="HJ812" s="106"/>
      <c r="HK812" s="106"/>
      <c r="HL812" s="112"/>
      <c r="HM812" s="111"/>
      <c r="HN812" s="110"/>
      <c r="HO812" s="106"/>
      <c r="HP812" s="106"/>
      <c r="HQ812" s="112"/>
      <c r="HR812" s="111"/>
      <c r="HS812" s="110"/>
      <c r="HT812" s="106"/>
      <c r="HU812" s="106"/>
      <c r="HV812" s="112"/>
      <c r="HW812" s="111"/>
      <c r="HX812" s="110"/>
      <c r="HY812" s="106"/>
      <c r="HZ812" s="106"/>
      <c r="IA812" s="112"/>
      <c r="IB812" s="111"/>
      <c r="IC812" s="110"/>
      <c r="ID812" s="106"/>
      <c r="IE812" s="106"/>
      <c r="IF812" s="112"/>
      <c r="IG812" s="111"/>
      <c r="IH812" s="110"/>
      <c r="II812" s="106"/>
      <c r="IJ812" s="106"/>
      <c r="IK812" s="112"/>
      <c r="IL812" s="111"/>
      <c r="IM812" s="110"/>
      <c r="IN812" s="106"/>
      <c r="IO812" s="106"/>
      <c r="IP812" s="112"/>
      <c r="IQ812" s="111"/>
      <c r="IR812" s="110"/>
      <c r="IS812" s="106"/>
      <c r="IT812" s="106"/>
      <c r="IU812" s="112"/>
      <c r="IV812" s="111"/>
    </row>
    <row r="813" spans="1:256" s="139" customFormat="1" ht="15.75">
      <c r="A813" s="113" t="s">
        <v>347</v>
      </c>
      <c r="B813" s="280"/>
      <c r="C813" s="114">
        <v>50</v>
      </c>
      <c r="D813" s="114">
        <v>30</v>
      </c>
      <c r="E813" s="115">
        <v>0.6</v>
      </c>
      <c r="F813" s="116"/>
      <c r="G813" s="25"/>
      <c r="H813" s="117"/>
      <c r="I813" s="117"/>
      <c r="J813" s="118"/>
      <c r="K813" s="116"/>
      <c r="L813" s="25"/>
      <c r="M813" s="117"/>
      <c r="N813" s="117"/>
      <c r="O813" s="118"/>
      <c r="P813" s="116"/>
      <c r="Q813" s="25"/>
      <c r="R813" s="117"/>
      <c r="S813" s="117"/>
      <c r="T813" s="118"/>
      <c r="U813" s="116"/>
      <c r="V813" s="25"/>
      <c r="W813" s="117"/>
      <c r="X813" s="117"/>
      <c r="Y813" s="118"/>
      <c r="Z813" s="116"/>
      <c r="AA813" s="25"/>
      <c r="AB813" s="117"/>
      <c r="AC813" s="117"/>
      <c r="AD813" s="118"/>
      <c r="AE813" s="116"/>
      <c r="AF813" s="25"/>
      <c r="AG813" s="117"/>
      <c r="AH813" s="117"/>
      <c r="AI813" s="118"/>
      <c r="AJ813" s="116"/>
      <c r="AK813" s="25"/>
      <c r="AL813" s="117"/>
      <c r="AM813" s="117"/>
      <c r="AN813" s="118"/>
      <c r="AO813" s="116"/>
      <c r="AP813" s="25"/>
      <c r="AQ813" s="117"/>
      <c r="AR813" s="117"/>
      <c r="AS813" s="118"/>
      <c r="AT813" s="116"/>
      <c r="AU813" s="25"/>
      <c r="AV813" s="117"/>
      <c r="AW813" s="117"/>
      <c r="AX813" s="118"/>
      <c r="AY813" s="116"/>
      <c r="AZ813" s="25"/>
      <c r="BA813" s="117"/>
      <c r="BB813" s="117"/>
      <c r="BC813" s="118"/>
      <c r="BD813" s="116"/>
      <c r="BE813" s="25"/>
      <c r="BF813" s="117"/>
      <c r="BG813" s="117"/>
      <c r="BH813" s="118"/>
      <c r="BI813" s="116"/>
      <c r="BJ813" s="25"/>
      <c r="BK813" s="117"/>
      <c r="BL813" s="117"/>
      <c r="BM813" s="118"/>
      <c r="BN813" s="116"/>
      <c r="BO813" s="25"/>
      <c r="BP813" s="117"/>
      <c r="BQ813" s="117"/>
      <c r="BR813" s="118"/>
      <c r="BS813" s="116"/>
      <c r="BT813" s="25"/>
      <c r="BU813" s="117"/>
      <c r="BV813" s="117"/>
      <c r="BW813" s="118"/>
      <c r="BX813" s="116"/>
      <c r="BY813" s="25"/>
      <c r="BZ813" s="117"/>
      <c r="CA813" s="117"/>
      <c r="CB813" s="118"/>
      <c r="CC813" s="116"/>
      <c r="CD813" s="25"/>
      <c r="CE813" s="117"/>
      <c r="CF813" s="117"/>
      <c r="CG813" s="118"/>
      <c r="CH813" s="116"/>
      <c r="CI813" s="25"/>
      <c r="CJ813" s="117"/>
      <c r="CK813" s="117"/>
      <c r="CL813" s="118"/>
      <c r="CM813" s="116"/>
      <c r="CN813" s="25"/>
      <c r="CO813" s="117"/>
      <c r="CP813" s="117"/>
      <c r="CQ813" s="118"/>
      <c r="CR813" s="116"/>
      <c r="CS813" s="25"/>
      <c r="CT813" s="117"/>
      <c r="CU813" s="117"/>
      <c r="CV813" s="118"/>
      <c r="CW813" s="116"/>
      <c r="CX813" s="25"/>
      <c r="CY813" s="117"/>
      <c r="CZ813" s="117"/>
      <c r="DA813" s="118"/>
      <c r="DB813" s="116"/>
      <c r="DC813" s="25"/>
      <c r="DD813" s="117"/>
      <c r="DE813" s="117"/>
      <c r="DF813" s="118"/>
      <c r="DG813" s="116"/>
      <c r="DH813" s="25"/>
      <c r="DI813" s="117"/>
      <c r="DJ813" s="117"/>
      <c r="DK813" s="118"/>
      <c r="DL813" s="116"/>
      <c r="DM813" s="25"/>
      <c r="DN813" s="117"/>
      <c r="DO813" s="117"/>
      <c r="DP813" s="118"/>
      <c r="DQ813" s="116"/>
      <c r="DR813" s="25"/>
      <c r="DS813" s="117"/>
      <c r="DT813" s="117"/>
      <c r="DU813" s="118"/>
      <c r="DV813" s="116"/>
      <c r="DW813" s="25"/>
      <c r="DX813" s="117"/>
      <c r="DY813" s="117"/>
      <c r="DZ813" s="118"/>
      <c r="EA813" s="116"/>
      <c r="EB813" s="25"/>
      <c r="EC813" s="117"/>
      <c r="ED813" s="117"/>
      <c r="EE813" s="118"/>
      <c r="EF813" s="116"/>
      <c r="EG813" s="25"/>
      <c r="EH813" s="117"/>
      <c r="EI813" s="117"/>
      <c r="EJ813" s="118"/>
      <c r="EK813" s="116"/>
      <c r="EL813" s="25"/>
      <c r="EM813" s="117"/>
      <c r="EN813" s="117"/>
      <c r="EO813" s="118"/>
      <c r="EP813" s="116"/>
      <c r="EQ813" s="25"/>
      <c r="ER813" s="117"/>
      <c r="ES813" s="117"/>
      <c r="ET813" s="118"/>
      <c r="EU813" s="116"/>
      <c r="EV813" s="25"/>
      <c r="EW813" s="117"/>
      <c r="EX813" s="117"/>
      <c r="EY813" s="118"/>
      <c r="EZ813" s="116"/>
      <c r="FA813" s="25"/>
      <c r="FB813" s="117"/>
      <c r="FC813" s="117"/>
      <c r="FD813" s="118"/>
      <c r="FE813" s="116"/>
      <c r="FF813" s="25"/>
      <c r="FG813" s="117"/>
      <c r="FH813" s="117"/>
      <c r="FI813" s="118"/>
      <c r="FJ813" s="116"/>
      <c r="FK813" s="25"/>
      <c r="FL813" s="117"/>
      <c r="FM813" s="117"/>
      <c r="FN813" s="118"/>
      <c r="FO813" s="116"/>
      <c r="FP813" s="25"/>
      <c r="FQ813" s="117"/>
      <c r="FR813" s="117"/>
      <c r="FS813" s="118"/>
      <c r="FT813" s="116"/>
      <c r="FU813" s="25"/>
      <c r="FV813" s="117"/>
      <c r="FW813" s="117"/>
      <c r="FX813" s="118"/>
      <c r="FY813" s="116"/>
      <c r="FZ813" s="25"/>
      <c r="GA813" s="117"/>
      <c r="GB813" s="117"/>
      <c r="GC813" s="118"/>
      <c r="GD813" s="116"/>
      <c r="GE813" s="25"/>
      <c r="GF813" s="117"/>
      <c r="GG813" s="117"/>
      <c r="GH813" s="118"/>
      <c r="GI813" s="116"/>
      <c r="GJ813" s="25"/>
      <c r="GK813" s="117"/>
      <c r="GL813" s="117"/>
      <c r="GM813" s="118"/>
      <c r="GN813" s="116"/>
      <c r="GO813" s="25"/>
      <c r="GP813" s="117"/>
      <c r="GQ813" s="117"/>
      <c r="GR813" s="118"/>
      <c r="GS813" s="116"/>
      <c r="GT813" s="25"/>
      <c r="GU813" s="117"/>
      <c r="GV813" s="117"/>
      <c r="GW813" s="118"/>
      <c r="GX813" s="116"/>
      <c r="GY813" s="25"/>
      <c r="GZ813" s="117"/>
      <c r="HA813" s="117"/>
      <c r="HB813" s="118"/>
      <c r="HC813" s="116"/>
      <c r="HD813" s="25"/>
      <c r="HE813" s="117"/>
      <c r="HF813" s="117"/>
      <c r="HG813" s="118"/>
      <c r="HH813" s="116"/>
      <c r="HI813" s="25"/>
      <c r="HJ813" s="117"/>
      <c r="HK813" s="117"/>
      <c r="HL813" s="118"/>
      <c r="HM813" s="116"/>
      <c r="HN813" s="25"/>
      <c r="HO813" s="117"/>
      <c r="HP813" s="117"/>
      <c r="HQ813" s="118"/>
      <c r="HR813" s="116"/>
      <c r="HS813" s="25"/>
      <c r="HT813" s="117"/>
      <c r="HU813" s="117"/>
      <c r="HV813" s="118"/>
      <c r="HW813" s="116"/>
      <c r="HX813" s="25"/>
      <c r="HY813" s="117"/>
      <c r="HZ813" s="117"/>
      <c r="IA813" s="118"/>
      <c r="IB813" s="116"/>
      <c r="IC813" s="25"/>
      <c r="ID813" s="117"/>
      <c r="IE813" s="117"/>
      <c r="IF813" s="118"/>
      <c r="IG813" s="116"/>
      <c r="IH813" s="25"/>
      <c r="II813" s="117"/>
      <c r="IJ813" s="117"/>
      <c r="IK813" s="118"/>
      <c r="IL813" s="116"/>
      <c r="IM813" s="25"/>
      <c r="IN813" s="117"/>
      <c r="IO813" s="117"/>
      <c r="IP813" s="118"/>
      <c r="IQ813" s="116"/>
      <c r="IR813" s="25"/>
      <c r="IS813" s="117"/>
      <c r="IT813" s="117"/>
      <c r="IU813" s="118"/>
      <c r="IV813" s="116"/>
    </row>
    <row r="814" spans="1:6" s="139" customFormat="1" ht="15.75">
      <c r="A814" s="120"/>
      <c r="B814" s="278"/>
      <c r="C814" s="107"/>
      <c r="D814" s="107"/>
      <c r="E814" s="108"/>
      <c r="F814" s="138"/>
    </row>
    <row r="815" spans="1:6" s="139" customFormat="1" ht="15.75">
      <c r="A815" s="120" t="s">
        <v>348</v>
      </c>
      <c r="B815" s="251" t="s">
        <v>97</v>
      </c>
      <c r="C815" s="107">
        <v>5</v>
      </c>
      <c r="D815" s="107">
        <v>0</v>
      </c>
      <c r="E815" s="108">
        <v>0</v>
      </c>
      <c r="F815" s="138"/>
    </row>
    <row r="816" spans="1:256" s="139" customFormat="1" ht="15.75">
      <c r="A816" s="111"/>
      <c r="B816" s="251" t="s">
        <v>15</v>
      </c>
      <c r="C816" s="107">
        <v>23</v>
      </c>
      <c r="D816" s="107">
        <v>11</v>
      </c>
      <c r="E816" s="108">
        <v>0.4782608695652174</v>
      </c>
      <c r="F816" s="111"/>
      <c r="G816" s="110"/>
      <c r="H816" s="106"/>
      <c r="I816" s="106"/>
      <c r="J816" s="112"/>
      <c r="K816" s="111"/>
      <c r="L816" s="110"/>
      <c r="M816" s="106"/>
      <c r="N816" s="106"/>
      <c r="O816" s="112"/>
      <c r="P816" s="111"/>
      <c r="Q816" s="110"/>
      <c r="R816" s="106"/>
      <c r="S816" s="106"/>
      <c r="T816" s="112"/>
      <c r="U816" s="111"/>
      <c r="V816" s="110"/>
      <c r="W816" s="106"/>
      <c r="X816" s="106"/>
      <c r="Y816" s="112"/>
      <c r="Z816" s="111"/>
      <c r="AA816" s="110"/>
      <c r="AB816" s="106"/>
      <c r="AC816" s="106"/>
      <c r="AD816" s="112"/>
      <c r="AE816" s="111"/>
      <c r="AF816" s="110"/>
      <c r="AG816" s="106"/>
      <c r="AH816" s="106"/>
      <c r="AI816" s="112"/>
      <c r="AJ816" s="111"/>
      <c r="AK816" s="110"/>
      <c r="AL816" s="106"/>
      <c r="AM816" s="106"/>
      <c r="AN816" s="112"/>
      <c r="AO816" s="111"/>
      <c r="AP816" s="110"/>
      <c r="AQ816" s="106"/>
      <c r="AR816" s="106"/>
      <c r="AS816" s="112"/>
      <c r="AT816" s="111"/>
      <c r="AU816" s="110"/>
      <c r="AV816" s="106"/>
      <c r="AW816" s="106"/>
      <c r="AX816" s="112"/>
      <c r="AY816" s="111"/>
      <c r="AZ816" s="110"/>
      <c r="BA816" s="106"/>
      <c r="BB816" s="106"/>
      <c r="BC816" s="112"/>
      <c r="BD816" s="111"/>
      <c r="BE816" s="110"/>
      <c r="BF816" s="106"/>
      <c r="BG816" s="106"/>
      <c r="BH816" s="112"/>
      <c r="BI816" s="111"/>
      <c r="BJ816" s="110"/>
      <c r="BK816" s="106"/>
      <c r="BL816" s="106"/>
      <c r="BM816" s="112"/>
      <c r="BN816" s="111"/>
      <c r="BO816" s="110"/>
      <c r="BP816" s="106"/>
      <c r="BQ816" s="106"/>
      <c r="BR816" s="112"/>
      <c r="BS816" s="111"/>
      <c r="BT816" s="110"/>
      <c r="BU816" s="106"/>
      <c r="BV816" s="106"/>
      <c r="BW816" s="112"/>
      <c r="BX816" s="111"/>
      <c r="BY816" s="110"/>
      <c r="BZ816" s="106"/>
      <c r="CA816" s="106"/>
      <c r="CB816" s="112"/>
      <c r="CC816" s="111"/>
      <c r="CD816" s="110"/>
      <c r="CE816" s="106"/>
      <c r="CF816" s="106"/>
      <c r="CG816" s="112"/>
      <c r="CH816" s="111"/>
      <c r="CI816" s="110"/>
      <c r="CJ816" s="106"/>
      <c r="CK816" s="106"/>
      <c r="CL816" s="112"/>
      <c r="CM816" s="111"/>
      <c r="CN816" s="110"/>
      <c r="CO816" s="106"/>
      <c r="CP816" s="106"/>
      <c r="CQ816" s="112"/>
      <c r="CR816" s="111"/>
      <c r="CS816" s="110"/>
      <c r="CT816" s="106"/>
      <c r="CU816" s="106"/>
      <c r="CV816" s="112"/>
      <c r="CW816" s="111"/>
      <c r="CX816" s="110"/>
      <c r="CY816" s="106"/>
      <c r="CZ816" s="106"/>
      <c r="DA816" s="112"/>
      <c r="DB816" s="111"/>
      <c r="DC816" s="110"/>
      <c r="DD816" s="106"/>
      <c r="DE816" s="106"/>
      <c r="DF816" s="112"/>
      <c r="DG816" s="111"/>
      <c r="DH816" s="110"/>
      <c r="DI816" s="106"/>
      <c r="DJ816" s="106"/>
      <c r="DK816" s="112"/>
      <c r="DL816" s="111"/>
      <c r="DM816" s="110"/>
      <c r="DN816" s="106"/>
      <c r="DO816" s="106"/>
      <c r="DP816" s="112"/>
      <c r="DQ816" s="111"/>
      <c r="DR816" s="110"/>
      <c r="DS816" s="106"/>
      <c r="DT816" s="106"/>
      <c r="DU816" s="112"/>
      <c r="DV816" s="111"/>
      <c r="DW816" s="110"/>
      <c r="DX816" s="106"/>
      <c r="DY816" s="106"/>
      <c r="DZ816" s="112"/>
      <c r="EA816" s="111"/>
      <c r="EB816" s="110"/>
      <c r="EC816" s="106"/>
      <c r="ED816" s="106"/>
      <c r="EE816" s="112"/>
      <c r="EF816" s="111"/>
      <c r="EG816" s="110"/>
      <c r="EH816" s="106"/>
      <c r="EI816" s="106"/>
      <c r="EJ816" s="112"/>
      <c r="EK816" s="111"/>
      <c r="EL816" s="110"/>
      <c r="EM816" s="106"/>
      <c r="EN816" s="106"/>
      <c r="EO816" s="112"/>
      <c r="EP816" s="111"/>
      <c r="EQ816" s="110"/>
      <c r="ER816" s="106"/>
      <c r="ES816" s="106"/>
      <c r="ET816" s="112"/>
      <c r="EU816" s="111"/>
      <c r="EV816" s="110"/>
      <c r="EW816" s="106"/>
      <c r="EX816" s="106"/>
      <c r="EY816" s="112"/>
      <c r="EZ816" s="111"/>
      <c r="FA816" s="110"/>
      <c r="FB816" s="106"/>
      <c r="FC816" s="106"/>
      <c r="FD816" s="112"/>
      <c r="FE816" s="111"/>
      <c r="FF816" s="110"/>
      <c r="FG816" s="106"/>
      <c r="FH816" s="106"/>
      <c r="FI816" s="112"/>
      <c r="FJ816" s="111"/>
      <c r="FK816" s="110"/>
      <c r="FL816" s="106"/>
      <c r="FM816" s="106"/>
      <c r="FN816" s="112"/>
      <c r="FO816" s="111"/>
      <c r="FP816" s="110"/>
      <c r="FQ816" s="106"/>
      <c r="FR816" s="106"/>
      <c r="FS816" s="112"/>
      <c r="FT816" s="111"/>
      <c r="FU816" s="110"/>
      <c r="FV816" s="106"/>
      <c r="FW816" s="106"/>
      <c r="FX816" s="112"/>
      <c r="FY816" s="111"/>
      <c r="FZ816" s="110"/>
      <c r="GA816" s="106"/>
      <c r="GB816" s="106"/>
      <c r="GC816" s="112"/>
      <c r="GD816" s="111"/>
      <c r="GE816" s="110"/>
      <c r="GF816" s="106"/>
      <c r="GG816" s="106"/>
      <c r="GH816" s="112"/>
      <c r="GI816" s="111"/>
      <c r="GJ816" s="110"/>
      <c r="GK816" s="106"/>
      <c r="GL816" s="106"/>
      <c r="GM816" s="112"/>
      <c r="GN816" s="111"/>
      <c r="GO816" s="110"/>
      <c r="GP816" s="106"/>
      <c r="GQ816" s="106"/>
      <c r="GR816" s="112"/>
      <c r="GS816" s="111"/>
      <c r="GT816" s="110"/>
      <c r="GU816" s="106"/>
      <c r="GV816" s="106"/>
      <c r="GW816" s="112"/>
      <c r="GX816" s="111"/>
      <c r="GY816" s="110"/>
      <c r="GZ816" s="106"/>
      <c r="HA816" s="106"/>
      <c r="HB816" s="112"/>
      <c r="HC816" s="111"/>
      <c r="HD816" s="110"/>
      <c r="HE816" s="106"/>
      <c r="HF816" s="106"/>
      <c r="HG816" s="112"/>
      <c r="HH816" s="111"/>
      <c r="HI816" s="110"/>
      <c r="HJ816" s="106"/>
      <c r="HK816" s="106"/>
      <c r="HL816" s="112"/>
      <c r="HM816" s="111"/>
      <c r="HN816" s="110"/>
      <c r="HO816" s="106"/>
      <c r="HP816" s="106"/>
      <c r="HQ816" s="112"/>
      <c r="HR816" s="111"/>
      <c r="HS816" s="110"/>
      <c r="HT816" s="106"/>
      <c r="HU816" s="106"/>
      <c r="HV816" s="112"/>
      <c r="HW816" s="111"/>
      <c r="HX816" s="110"/>
      <c r="HY816" s="106"/>
      <c r="HZ816" s="106"/>
      <c r="IA816" s="112"/>
      <c r="IB816" s="111"/>
      <c r="IC816" s="110"/>
      <c r="ID816" s="106"/>
      <c r="IE816" s="106"/>
      <c r="IF816" s="112"/>
      <c r="IG816" s="111"/>
      <c r="IH816" s="110"/>
      <c r="II816" s="106"/>
      <c r="IJ816" s="106"/>
      <c r="IK816" s="112"/>
      <c r="IL816" s="111"/>
      <c r="IM816" s="110"/>
      <c r="IN816" s="106"/>
      <c r="IO816" s="106"/>
      <c r="IP816" s="112"/>
      <c r="IQ816" s="111"/>
      <c r="IR816" s="110"/>
      <c r="IS816" s="106"/>
      <c r="IT816" s="106"/>
      <c r="IU816" s="112"/>
      <c r="IV816" s="111"/>
    </row>
    <row r="817" spans="1:256" s="139" customFormat="1" ht="15.75">
      <c r="A817" s="113" t="s">
        <v>349</v>
      </c>
      <c r="B817" s="280"/>
      <c r="C817" s="114">
        <v>28</v>
      </c>
      <c r="D817" s="114">
        <v>11</v>
      </c>
      <c r="E817" s="115">
        <v>0.39285714285714285</v>
      </c>
      <c r="F817" s="116"/>
      <c r="G817" s="25"/>
      <c r="H817" s="117"/>
      <c r="I817" s="117"/>
      <c r="J817" s="118"/>
      <c r="K817" s="116"/>
      <c r="L817" s="25"/>
      <c r="M817" s="117"/>
      <c r="N817" s="117"/>
      <c r="O817" s="118"/>
      <c r="P817" s="116"/>
      <c r="Q817" s="25"/>
      <c r="R817" s="117"/>
      <c r="S817" s="117"/>
      <c r="T817" s="118"/>
      <c r="U817" s="116"/>
      <c r="V817" s="25"/>
      <c r="W817" s="117"/>
      <c r="X817" s="117"/>
      <c r="Y817" s="118"/>
      <c r="Z817" s="116"/>
      <c r="AA817" s="25"/>
      <c r="AB817" s="117"/>
      <c r="AC817" s="117"/>
      <c r="AD817" s="118"/>
      <c r="AE817" s="116"/>
      <c r="AF817" s="25"/>
      <c r="AG817" s="117"/>
      <c r="AH817" s="117"/>
      <c r="AI817" s="118"/>
      <c r="AJ817" s="116"/>
      <c r="AK817" s="25"/>
      <c r="AL817" s="117"/>
      <c r="AM817" s="117"/>
      <c r="AN817" s="118"/>
      <c r="AO817" s="116"/>
      <c r="AP817" s="25"/>
      <c r="AQ817" s="117"/>
      <c r="AR817" s="117"/>
      <c r="AS817" s="118"/>
      <c r="AT817" s="116"/>
      <c r="AU817" s="25"/>
      <c r="AV817" s="117"/>
      <c r="AW817" s="117"/>
      <c r="AX817" s="118"/>
      <c r="AY817" s="116"/>
      <c r="AZ817" s="25"/>
      <c r="BA817" s="117"/>
      <c r="BB817" s="117"/>
      <c r="BC817" s="118"/>
      <c r="BD817" s="116"/>
      <c r="BE817" s="25"/>
      <c r="BF817" s="117"/>
      <c r="BG817" s="117"/>
      <c r="BH817" s="118"/>
      <c r="BI817" s="116"/>
      <c r="BJ817" s="25"/>
      <c r="BK817" s="117"/>
      <c r="BL817" s="117"/>
      <c r="BM817" s="118"/>
      <c r="BN817" s="116"/>
      <c r="BO817" s="25"/>
      <c r="BP817" s="117"/>
      <c r="BQ817" s="117"/>
      <c r="BR817" s="118"/>
      <c r="BS817" s="116"/>
      <c r="BT817" s="25"/>
      <c r="BU817" s="117"/>
      <c r="BV817" s="117"/>
      <c r="BW817" s="118"/>
      <c r="BX817" s="116"/>
      <c r="BY817" s="25"/>
      <c r="BZ817" s="117"/>
      <c r="CA817" s="117"/>
      <c r="CB817" s="118"/>
      <c r="CC817" s="116"/>
      <c r="CD817" s="25"/>
      <c r="CE817" s="117"/>
      <c r="CF817" s="117"/>
      <c r="CG817" s="118"/>
      <c r="CH817" s="116"/>
      <c r="CI817" s="25"/>
      <c r="CJ817" s="117"/>
      <c r="CK817" s="117"/>
      <c r="CL817" s="118"/>
      <c r="CM817" s="116"/>
      <c r="CN817" s="25"/>
      <c r="CO817" s="117"/>
      <c r="CP817" s="117"/>
      <c r="CQ817" s="118"/>
      <c r="CR817" s="116"/>
      <c r="CS817" s="25"/>
      <c r="CT817" s="117"/>
      <c r="CU817" s="117"/>
      <c r="CV817" s="118"/>
      <c r="CW817" s="116"/>
      <c r="CX817" s="25"/>
      <c r="CY817" s="117"/>
      <c r="CZ817" s="117"/>
      <c r="DA817" s="118"/>
      <c r="DB817" s="116"/>
      <c r="DC817" s="25"/>
      <c r="DD817" s="117"/>
      <c r="DE817" s="117"/>
      <c r="DF817" s="118"/>
      <c r="DG817" s="116"/>
      <c r="DH817" s="25"/>
      <c r="DI817" s="117"/>
      <c r="DJ817" s="117"/>
      <c r="DK817" s="118"/>
      <c r="DL817" s="116"/>
      <c r="DM817" s="25"/>
      <c r="DN817" s="117"/>
      <c r="DO817" s="117"/>
      <c r="DP817" s="118"/>
      <c r="DQ817" s="116"/>
      <c r="DR817" s="25"/>
      <c r="DS817" s="117"/>
      <c r="DT817" s="117"/>
      <c r="DU817" s="118"/>
      <c r="DV817" s="116"/>
      <c r="DW817" s="25"/>
      <c r="DX817" s="117"/>
      <c r="DY817" s="117"/>
      <c r="DZ817" s="118"/>
      <c r="EA817" s="116"/>
      <c r="EB817" s="25"/>
      <c r="EC817" s="117"/>
      <c r="ED817" s="117"/>
      <c r="EE817" s="118"/>
      <c r="EF817" s="116"/>
      <c r="EG817" s="25"/>
      <c r="EH817" s="117"/>
      <c r="EI817" s="117"/>
      <c r="EJ817" s="118"/>
      <c r="EK817" s="116"/>
      <c r="EL817" s="25"/>
      <c r="EM817" s="117"/>
      <c r="EN817" s="117"/>
      <c r="EO817" s="118"/>
      <c r="EP817" s="116"/>
      <c r="EQ817" s="25"/>
      <c r="ER817" s="117"/>
      <c r="ES817" s="117"/>
      <c r="ET817" s="118"/>
      <c r="EU817" s="116"/>
      <c r="EV817" s="25"/>
      <c r="EW817" s="117"/>
      <c r="EX817" s="117"/>
      <c r="EY817" s="118"/>
      <c r="EZ817" s="116"/>
      <c r="FA817" s="25"/>
      <c r="FB817" s="117"/>
      <c r="FC817" s="117"/>
      <c r="FD817" s="118"/>
      <c r="FE817" s="116"/>
      <c r="FF817" s="25"/>
      <c r="FG817" s="117"/>
      <c r="FH817" s="117"/>
      <c r="FI817" s="118"/>
      <c r="FJ817" s="116"/>
      <c r="FK817" s="25"/>
      <c r="FL817" s="117"/>
      <c r="FM817" s="117"/>
      <c r="FN817" s="118"/>
      <c r="FO817" s="116"/>
      <c r="FP817" s="25"/>
      <c r="FQ817" s="117"/>
      <c r="FR817" s="117"/>
      <c r="FS817" s="118"/>
      <c r="FT817" s="116"/>
      <c r="FU817" s="25"/>
      <c r="FV817" s="117"/>
      <c r="FW817" s="117"/>
      <c r="FX817" s="118"/>
      <c r="FY817" s="116"/>
      <c r="FZ817" s="25"/>
      <c r="GA817" s="117"/>
      <c r="GB817" s="117"/>
      <c r="GC817" s="118"/>
      <c r="GD817" s="116"/>
      <c r="GE817" s="25"/>
      <c r="GF817" s="117"/>
      <c r="GG817" s="117"/>
      <c r="GH817" s="118"/>
      <c r="GI817" s="116"/>
      <c r="GJ817" s="25"/>
      <c r="GK817" s="117"/>
      <c r="GL817" s="117"/>
      <c r="GM817" s="118"/>
      <c r="GN817" s="116"/>
      <c r="GO817" s="25"/>
      <c r="GP817" s="117"/>
      <c r="GQ817" s="117"/>
      <c r="GR817" s="118"/>
      <c r="GS817" s="116"/>
      <c r="GT817" s="25"/>
      <c r="GU817" s="117"/>
      <c r="GV817" s="117"/>
      <c r="GW817" s="118"/>
      <c r="GX817" s="116"/>
      <c r="GY817" s="25"/>
      <c r="GZ817" s="117"/>
      <c r="HA817" s="117"/>
      <c r="HB817" s="118"/>
      <c r="HC817" s="116"/>
      <c r="HD817" s="25"/>
      <c r="HE817" s="117"/>
      <c r="HF817" s="117"/>
      <c r="HG817" s="118"/>
      <c r="HH817" s="116"/>
      <c r="HI817" s="25"/>
      <c r="HJ817" s="117"/>
      <c r="HK817" s="117"/>
      <c r="HL817" s="118"/>
      <c r="HM817" s="116"/>
      <c r="HN817" s="25"/>
      <c r="HO817" s="117"/>
      <c r="HP817" s="117"/>
      <c r="HQ817" s="118"/>
      <c r="HR817" s="116"/>
      <c r="HS817" s="25"/>
      <c r="HT817" s="117"/>
      <c r="HU817" s="117"/>
      <c r="HV817" s="118"/>
      <c r="HW817" s="116"/>
      <c r="HX817" s="25"/>
      <c r="HY817" s="117"/>
      <c r="HZ817" s="117"/>
      <c r="IA817" s="118"/>
      <c r="IB817" s="116"/>
      <c r="IC817" s="25"/>
      <c r="ID817" s="117"/>
      <c r="IE817" s="117"/>
      <c r="IF817" s="118"/>
      <c r="IG817" s="116"/>
      <c r="IH817" s="25"/>
      <c r="II817" s="117"/>
      <c r="IJ817" s="117"/>
      <c r="IK817" s="118"/>
      <c r="IL817" s="116"/>
      <c r="IM817" s="25"/>
      <c r="IN817" s="117"/>
      <c r="IO817" s="117"/>
      <c r="IP817" s="118"/>
      <c r="IQ817" s="116"/>
      <c r="IR817" s="25"/>
      <c r="IS817" s="117"/>
      <c r="IT817" s="117"/>
      <c r="IU817" s="118"/>
      <c r="IV817" s="116"/>
    </row>
    <row r="818" spans="1:6" s="139" customFormat="1" ht="15.75">
      <c r="A818" s="120"/>
      <c r="B818" s="278"/>
      <c r="C818" s="107"/>
      <c r="D818" s="107"/>
      <c r="E818" s="108"/>
      <c r="F818" s="138"/>
    </row>
    <row r="819" spans="1:256" s="139" customFormat="1" ht="15.75">
      <c r="A819" s="111" t="s">
        <v>350</v>
      </c>
      <c r="B819" s="251" t="s">
        <v>15</v>
      </c>
      <c r="C819" s="107">
        <v>14</v>
      </c>
      <c r="D819" s="107">
        <v>7</v>
      </c>
      <c r="E819" s="108">
        <v>0.5</v>
      </c>
      <c r="F819" s="111"/>
      <c r="G819" s="110"/>
      <c r="H819" s="106"/>
      <c r="I819" s="106"/>
      <c r="J819" s="112"/>
      <c r="K819" s="111"/>
      <c r="L819" s="110"/>
      <c r="M819" s="106"/>
      <c r="N819" s="106"/>
      <c r="O819" s="112"/>
      <c r="P819" s="111"/>
      <c r="Q819" s="110"/>
      <c r="R819" s="106"/>
      <c r="S819" s="106"/>
      <c r="T819" s="112"/>
      <c r="U819" s="111"/>
      <c r="V819" s="110"/>
      <c r="W819" s="106"/>
      <c r="X819" s="106"/>
      <c r="Y819" s="112"/>
      <c r="Z819" s="111"/>
      <c r="AA819" s="110"/>
      <c r="AB819" s="106"/>
      <c r="AC819" s="106"/>
      <c r="AD819" s="112"/>
      <c r="AE819" s="111"/>
      <c r="AF819" s="110"/>
      <c r="AG819" s="106"/>
      <c r="AH819" s="106"/>
      <c r="AI819" s="112"/>
      <c r="AJ819" s="111"/>
      <c r="AK819" s="110"/>
      <c r="AL819" s="106"/>
      <c r="AM819" s="106"/>
      <c r="AN819" s="112"/>
      <c r="AO819" s="111"/>
      <c r="AP819" s="110"/>
      <c r="AQ819" s="106"/>
      <c r="AR819" s="106"/>
      <c r="AS819" s="112"/>
      <c r="AT819" s="111"/>
      <c r="AU819" s="110"/>
      <c r="AV819" s="106"/>
      <c r="AW819" s="106"/>
      <c r="AX819" s="112"/>
      <c r="AY819" s="111"/>
      <c r="AZ819" s="110"/>
      <c r="BA819" s="106"/>
      <c r="BB819" s="106"/>
      <c r="BC819" s="112"/>
      <c r="BD819" s="111"/>
      <c r="BE819" s="110"/>
      <c r="BF819" s="106"/>
      <c r="BG819" s="106"/>
      <c r="BH819" s="112"/>
      <c r="BI819" s="111"/>
      <c r="BJ819" s="110"/>
      <c r="BK819" s="106"/>
      <c r="BL819" s="106"/>
      <c r="BM819" s="112"/>
      <c r="BN819" s="111"/>
      <c r="BO819" s="110"/>
      <c r="BP819" s="106"/>
      <c r="BQ819" s="106"/>
      <c r="BR819" s="112"/>
      <c r="BS819" s="111"/>
      <c r="BT819" s="110"/>
      <c r="BU819" s="106"/>
      <c r="BV819" s="106"/>
      <c r="BW819" s="112"/>
      <c r="BX819" s="111"/>
      <c r="BY819" s="110"/>
      <c r="BZ819" s="106"/>
      <c r="CA819" s="106"/>
      <c r="CB819" s="112"/>
      <c r="CC819" s="111"/>
      <c r="CD819" s="110"/>
      <c r="CE819" s="106"/>
      <c r="CF819" s="106"/>
      <c r="CG819" s="112"/>
      <c r="CH819" s="111"/>
      <c r="CI819" s="110"/>
      <c r="CJ819" s="106"/>
      <c r="CK819" s="106"/>
      <c r="CL819" s="112"/>
      <c r="CM819" s="111"/>
      <c r="CN819" s="110"/>
      <c r="CO819" s="106"/>
      <c r="CP819" s="106"/>
      <c r="CQ819" s="112"/>
      <c r="CR819" s="111"/>
      <c r="CS819" s="110"/>
      <c r="CT819" s="106"/>
      <c r="CU819" s="106"/>
      <c r="CV819" s="112"/>
      <c r="CW819" s="111"/>
      <c r="CX819" s="110"/>
      <c r="CY819" s="106"/>
      <c r="CZ819" s="106"/>
      <c r="DA819" s="112"/>
      <c r="DB819" s="111"/>
      <c r="DC819" s="110"/>
      <c r="DD819" s="106"/>
      <c r="DE819" s="106"/>
      <c r="DF819" s="112"/>
      <c r="DG819" s="111"/>
      <c r="DH819" s="110"/>
      <c r="DI819" s="106"/>
      <c r="DJ819" s="106"/>
      <c r="DK819" s="112"/>
      <c r="DL819" s="111"/>
      <c r="DM819" s="110"/>
      <c r="DN819" s="106"/>
      <c r="DO819" s="106"/>
      <c r="DP819" s="112"/>
      <c r="DQ819" s="111"/>
      <c r="DR819" s="110"/>
      <c r="DS819" s="106"/>
      <c r="DT819" s="106"/>
      <c r="DU819" s="112"/>
      <c r="DV819" s="111"/>
      <c r="DW819" s="110"/>
      <c r="DX819" s="106"/>
      <c r="DY819" s="106"/>
      <c r="DZ819" s="112"/>
      <c r="EA819" s="111"/>
      <c r="EB819" s="110"/>
      <c r="EC819" s="106"/>
      <c r="ED819" s="106"/>
      <c r="EE819" s="112"/>
      <c r="EF819" s="111"/>
      <c r="EG819" s="110"/>
      <c r="EH819" s="106"/>
      <c r="EI819" s="106"/>
      <c r="EJ819" s="112"/>
      <c r="EK819" s="111"/>
      <c r="EL819" s="110"/>
      <c r="EM819" s="106"/>
      <c r="EN819" s="106"/>
      <c r="EO819" s="112"/>
      <c r="EP819" s="111"/>
      <c r="EQ819" s="110"/>
      <c r="ER819" s="106"/>
      <c r="ES819" s="106"/>
      <c r="ET819" s="112"/>
      <c r="EU819" s="111"/>
      <c r="EV819" s="110"/>
      <c r="EW819" s="106"/>
      <c r="EX819" s="106"/>
      <c r="EY819" s="112"/>
      <c r="EZ819" s="111"/>
      <c r="FA819" s="110"/>
      <c r="FB819" s="106"/>
      <c r="FC819" s="106"/>
      <c r="FD819" s="112"/>
      <c r="FE819" s="111"/>
      <c r="FF819" s="110"/>
      <c r="FG819" s="106"/>
      <c r="FH819" s="106"/>
      <c r="FI819" s="112"/>
      <c r="FJ819" s="111"/>
      <c r="FK819" s="110"/>
      <c r="FL819" s="106"/>
      <c r="FM819" s="106"/>
      <c r="FN819" s="112"/>
      <c r="FO819" s="111"/>
      <c r="FP819" s="110"/>
      <c r="FQ819" s="106"/>
      <c r="FR819" s="106"/>
      <c r="FS819" s="112"/>
      <c r="FT819" s="111"/>
      <c r="FU819" s="110"/>
      <c r="FV819" s="106"/>
      <c r="FW819" s="106"/>
      <c r="FX819" s="112"/>
      <c r="FY819" s="111"/>
      <c r="FZ819" s="110"/>
      <c r="GA819" s="106"/>
      <c r="GB819" s="106"/>
      <c r="GC819" s="112"/>
      <c r="GD819" s="111"/>
      <c r="GE819" s="110"/>
      <c r="GF819" s="106"/>
      <c r="GG819" s="106"/>
      <c r="GH819" s="112"/>
      <c r="GI819" s="111"/>
      <c r="GJ819" s="110"/>
      <c r="GK819" s="106"/>
      <c r="GL819" s="106"/>
      <c r="GM819" s="112"/>
      <c r="GN819" s="111"/>
      <c r="GO819" s="110"/>
      <c r="GP819" s="106"/>
      <c r="GQ819" s="106"/>
      <c r="GR819" s="112"/>
      <c r="GS819" s="111"/>
      <c r="GT819" s="110"/>
      <c r="GU819" s="106"/>
      <c r="GV819" s="106"/>
      <c r="GW819" s="112"/>
      <c r="GX819" s="111"/>
      <c r="GY819" s="110"/>
      <c r="GZ819" s="106"/>
      <c r="HA819" s="106"/>
      <c r="HB819" s="112"/>
      <c r="HC819" s="111"/>
      <c r="HD819" s="110"/>
      <c r="HE819" s="106"/>
      <c r="HF819" s="106"/>
      <c r="HG819" s="112"/>
      <c r="HH819" s="111"/>
      <c r="HI819" s="110"/>
      <c r="HJ819" s="106"/>
      <c r="HK819" s="106"/>
      <c r="HL819" s="112"/>
      <c r="HM819" s="111"/>
      <c r="HN819" s="110"/>
      <c r="HO819" s="106"/>
      <c r="HP819" s="106"/>
      <c r="HQ819" s="112"/>
      <c r="HR819" s="111"/>
      <c r="HS819" s="110"/>
      <c r="HT819" s="106"/>
      <c r="HU819" s="106"/>
      <c r="HV819" s="112"/>
      <c r="HW819" s="111"/>
      <c r="HX819" s="110"/>
      <c r="HY819" s="106"/>
      <c r="HZ819" s="106"/>
      <c r="IA819" s="112"/>
      <c r="IB819" s="111"/>
      <c r="IC819" s="110"/>
      <c r="ID819" s="106"/>
      <c r="IE819" s="106"/>
      <c r="IF819" s="112"/>
      <c r="IG819" s="111"/>
      <c r="IH819" s="110"/>
      <c r="II819" s="106"/>
      <c r="IJ819" s="106"/>
      <c r="IK819" s="112"/>
      <c r="IL819" s="111"/>
      <c r="IM819" s="110"/>
      <c r="IN819" s="106"/>
      <c r="IO819" s="106"/>
      <c r="IP819" s="112"/>
      <c r="IQ819" s="111"/>
      <c r="IR819" s="110"/>
      <c r="IS819" s="106"/>
      <c r="IT819" s="106"/>
      <c r="IU819" s="112"/>
      <c r="IV819" s="111"/>
    </row>
    <row r="820" spans="1:256" s="139" customFormat="1" ht="15.75">
      <c r="A820" s="113" t="s">
        <v>351</v>
      </c>
      <c r="B820" s="280"/>
      <c r="C820" s="114">
        <v>14</v>
      </c>
      <c r="D820" s="114">
        <v>7</v>
      </c>
      <c r="E820" s="115">
        <v>0.5</v>
      </c>
      <c r="F820" s="116"/>
      <c r="G820" s="25"/>
      <c r="H820" s="117"/>
      <c r="I820" s="117"/>
      <c r="J820" s="118"/>
      <c r="K820" s="116"/>
      <c r="L820" s="25"/>
      <c r="M820" s="117"/>
      <c r="N820" s="117"/>
      <c r="O820" s="118"/>
      <c r="P820" s="116"/>
      <c r="Q820" s="25"/>
      <c r="R820" s="117"/>
      <c r="S820" s="117"/>
      <c r="T820" s="118"/>
      <c r="U820" s="116"/>
      <c r="V820" s="25"/>
      <c r="W820" s="117"/>
      <c r="X820" s="117"/>
      <c r="Y820" s="118"/>
      <c r="Z820" s="116"/>
      <c r="AA820" s="25"/>
      <c r="AB820" s="117"/>
      <c r="AC820" s="117"/>
      <c r="AD820" s="118"/>
      <c r="AE820" s="116"/>
      <c r="AF820" s="25"/>
      <c r="AG820" s="117"/>
      <c r="AH820" s="117"/>
      <c r="AI820" s="118"/>
      <c r="AJ820" s="116"/>
      <c r="AK820" s="25"/>
      <c r="AL820" s="117"/>
      <c r="AM820" s="117"/>
      <c r="AN820" s="118"/>
      <c r="AO820" s="116"/>
      <c r="AP820" s="25"/>
      <c r="AQ820" s="117"/>
      <c r="AR820" s="117"/>
      <c r="AS820" s="118"/>
      <c r="AT820" s="116"/>
      <c r="AU820" s="25"/>
      <c r="AV820" s="117"/>
      <c r="AW820" s="117"/>
      <c r="AX820" s="118"/>
      <c r="AY820" s="116"/>
      <c r="AZ820" s="25"/>
      <c r="BA820" s="117"/>
      <c r="BB820" s="117"/>
      <c r="BC820" s="118"/>
      <c r="BD820" s="116"/>
      <c r="BE820" s="25"/>
      <c r="BF820" s="117"/>
      <c r="BG820" s="117"/>
      <c r="BH820" s="118"/>
      <c r="BI820" s="116"/>
      <c r="BJ820" s="25"/>
      <c r="BK820" s="117"/>
      <c r="BL820" s="117"/>
      <c r="BM820" s="118"/>
      <c r="BN820" s="116"/>
      <c r="BO820" s="25"/>
      <c r="BP820" s="117"/>
      <c r="BQ820" s="117"/>
      <c r="BR820" s="118"/>
      <c r="BS820" s="116"/>
      <c r="BT820" s="25"/>
      <c r="BU820" s="117"/>
      <c r="BV820" s="117"/>
      <c r="BW820" s="118"/>
      <c r="BX820" s="116"/>
      <c r="BY820" s="25"/>
      <c r="BZ820" s="117"/>
      <c r="CA820" s="117"/>
      <c r="CB820" s="118"/>
      <c r="CC820" s="116"/>
      <c r="CD820" s="25"/>
      <c r="CE820" s="117"/>
      <c r="CF820" s="117"/>
      <c r="CG820" s="118"/>
      <c r="CH820" s="116"/>
      <c r="CI820" s="25"/>
      <c r="CJ820" s="117"/>
      <c r="CK820" s="117"/>
      <c r="CL820" s="118"/>
      <c r="CM820" s="116"/>
      <c r="CN820" s="25"/>
      <c r="CO820" s="117"/>
      <c r="CP820" s="117"/>
      <c r="CQ820" s="118"/>
      <c r="CR820" s="116"/>
      <c r="CS820" s="25"/>
      <c r="CT820" s="117"/>
      <c r="CU820" s="117"/>
      <c r="CV820" s="118"/>
      <c r="CW820" s="116"/>
      <c r="CX820" s="25"/>
      <c r="CY820" s="117"/>
      <c r="CZ820" s="117"/>
      <c r="DA820" s="118"/>
      <c r="DB820" s="116"/>
      <c r="DC820" s="25"/>
      <c r="DD820" s="117"/>
      <c r="DE820" s="117"/>
      <c r="DF820" s="118"/>
      <c r="DG820" s="116"/>
      <c r="DH820" s="25"/>
      <c r="DI820" s="117"/>
      <c r="DJ820" s="117"/>
      <c r="DK820" s="118"/>
      <c r="DL820" s="116"/>
      <c r="DM820" s="25"/>
      <c r="DN820" s="117"/>
      <c r="DO820" s="117"/>
      <c r="DP820" s="118"/>
      <c r="DQ820" s="116"/>
      <c r="DR820" s="25"/>
      <c r="DS820" s="117"/>
      <c r="DT820" s="117"/>
      <c r="DU820" s="118"/>
      <c r="DV820" s="116"/>
      <c r="DW820" s="25"/>
      <c r="DX820" s="117"/>
      <c r="DY820" s="117"/>
      <c r="DZ820" s="118"/>
      <c r="EA820" s="116"/>
      <c r="EB820" s="25"/>
      <c r="EC820" s="117"/>
      <c r="ED820" s="117"/>
      <c r="EE820" s="118"/>
      <c r="EF820" s="116"/>
      <c r="EG820" s="25"/>
      <c r="EH820" s="117"/>
      <c r="EI820" s="117"/>
      <c r="EJ820" s="118"/>
      <c r="EK820" s="116"/>
      <c r="EL820" s="25"/>
      <c r="EM820" s="117"/>
      <c r="EN820" s="117"/>
      <c r="EO820" s="118"/>
      <c r="EP820" s="116"/>
      <c r="EQ820" s="25"/>
      <c r="ER820" s="117"/>
      <c r="ES820" s="117"/>
      <c r="ET820" s="118"/>
      <c r="EU820" s="116"/>
      <c r="EV820" s="25"/>
      <c r="EW820" s="117"/>
      <c r="EX820" s="117"/>
      <c r="EY820" s="118"/>
      <c r="EZ820" s="116"/>
      <c r="FA820" s="25"/>
      <c r="FB820" s="117"/>
      <c r="FC820" s="117"/>
      <c r="FD820" s="118"/>
      <c r="FE820" s="116"/>
      <c r="FF820" s="25"/>
      <c r="FG820" s="117"/>
      <c r="FH820" s="117"/>
      <c r="FI820" s="118"/>
      <c r="FJ820" s="116"/>
      <c r="FK820" s="25"/>
      <c r="FL820" s="117"/>
      <c r="FM820" s="117"/>
      <c r="FN820" s="118"/>
      <c r="FO820" s="116"/>
      <c r="FP820" s="25"/>
      <c r="FQ820" s="117"/>
      <c r="FR820" s="117"/>
      <c r="FS820" s="118"/>
      <c r="FT820" s="116"/>
      <c r="FU820" s="25"/>
      <c r="FV820" s="117"/>
      <c r="FW820" s="117"/>
      <c r="FX820" s="118"/>
      <c r="FY820" s="116"/>
      <c r="FZ820" s="25"/>
      <c r="GA820" s="117"/>
      <c r="GB820" s="117"/>
      <c r="GC820" s="118"/>
      <c r="GD820" s="116"/>
      <c r="GE820" s="25"/>
      <c r="GF820" s="117"/>
      <c r="GG820" s="117"/>
      <c r="GH820" s="118"/>
      <c r="GI820" s="116"/>
      <c r="GJ820" s="25"/>
      <c r="GK820" s="117"/>
      <c r="GL820" s="117"/>
      <c r="GM820" s="118"/>
      <c r="GN820" s="116"/>
      <c r="GO820" s="25"/>
      <c r="GP820" s="117"/>
      <c r="GQ820" s="117"/>
      <c r="GR820" s="118"/>
      <c r="GS820" s="116"/>
      <c r="GT820" s="25"/>
      <c r="GU820" s="117"/>
      <c r="GV820" s="117"/>
      <c r="GW820" s="118"/>
      <c r="GX820" s="116"/>
      <c r="GY820" s="25"/>
      <c r="GZ820" s="117"/>
      <c r="HA820" s="117"/>
      <c r="HB820" s="118"/>
      <c r="HC820" s="116"/>
      <c r="HD820" s="25"/>
      <c r="HE820" s="117"/>
      <c r="HF820" s="117"/>
      <c r="HG820" s="118"/>
      <c r="HH820" s="116"/>
      <c r="HI820" s="25"/>
      <c r="HJ820" s="117"/>
      <c r="HK820" s="117"/>
      <c r="HL820" s="118"/>
      <c r="HM820" s="116"/>
      <c r="HN820" s="25"/>
      <c r="HO820" s="117"/>
      <c r="HP820" s="117"/>
      <c r="HQ820" s="118"/>
      <c r="HR820" s="116"/>
      <c r="HS820" s="25"/>
      <c r="HT820" s="117"/>
      <c r="HU820" s="117"/>
      <c r="HV820" s="118"/>
      <c r="HW820" s="116"/>
      <c r="HX820" s="25"/>
      <c r="HY820" s="117"/>
      <c r="HZ820" s="117"/>
      <c r="IA820" s="118"/>
      <c r="IB820" s="116"/>
      <c r="IC820" s="25"/>
      <c r="ID820" s="117"/>
      <c r="IE820" s="117"/>
      <c r="IF820" s="118"/>
      <c r="IG820" s="116"/>
      <c r="IH820" s="25"/>
      <c r="II820" s="117"/>
      <c r="IJ820" s="117"/>
      <c r="IK820" s="118"/>
      <c r="IL820" s="116"/>
      <c r="IM820" s="25"/>
      <c r="IN820" s="117"/>
      <c r="IO820" s="117"/>
      <c r="IP820" s="118"/>
      <c r="IQ820" s="116"/>
      <c r="IR820" s="25"/>
      <c r="IS820" s="117"/>
      <c r="IT820" s="117"/>
      <c r="IU820" s="118"/>
      <c r="IV820" s="116"/>
    </row>
    <row r="821" spans="1:6" s="139" customFormat="1" ht="15.75">
      <c r="A821" s="120"/>
      <c r="B821" s="278"/>
      <c r="C821" s="107"/>
      <c r="D821" s="107"/>
      <c r="E821" s="108"/>
      <c r="F821" s="138"/>
    </row>
    <row r="822" spans="1:256" s="139" customFormat="1" ht="15.75">
      <c r="A822" s="111" t="s">
        <v>352</v>
      </c>
      <c r="B822" s="251" t="s">
        <v>15</v>
      </c>
      <c r="C822" s="107" t="s">
        <v>58</v>
      </c>
      <c r="D822" s="107" t="s">
        <v>58</v>
      </c>
      <c r="E822" s="108" t="s">
        <v>58</v>
      </c>
      <c r="F822" s="111"/>
      <c r="G822" s="110"/>
      <c r="H822" s="106"/>
      <c r="I822" s="106"/>
      <c r="J822" s="112"/>
      <c r="K822" s="111"/>
      <c r="L822" s="110"/>
      <c r="M822" s="106"/>
      <c r="N822" s="106"/>
      <c r="O822" s="112"/>
      <c r="P822" s="111"/>
      <c r="Q822" s="110"/>
      <c r="R822" s="106"/>
      <c r="S822" s="106"/>
      <c r="T822" s="112"/>
      <c r="U822" s="111"/>
      <c r="V822" s="110"/>
      <c r="W822" s="106"/>
      <c r="X822" s="106"/>
      <c r="Y822" s="112"/>
      <c r="Z822" s="111"/>
      <c r="AA822" s="110"/>
      <c r="AB822" s="106"/>
      <c r="AC822" s="106"/>
      <c r="AD822" s="112"/>
      <c r="AE822" s="111"/>
      <c r="AF822" s="110"/>
      <c r="AG822" s="106"/>
      <c r="AH822" s="106"/>
      <c r="AI822" s="112"/>
      <c r="AJ822" s="111"/>
      <c r="AK822" s="110"/>
      <c r="AL822" s="106"/>
      <c r="AM822" s="106"/>
      <c r="AN822" s="112"/>
      <c r="AO822" s="111"/>
      <c r="AP822" s="110"/>
      <c r="AQ822" s="106"/>
      <c r="AR822" s="106"/>
      <c r="AS822" s="112"/>
      <c r="AT822" s="111"/>
      <c r="AU822" s="110"/>
      <c r="AV822" s="106"/>
      <c r="AW822" s="106"/>
      <c r="AX822" s="112"/>
      <c r="AY822" s="111"/>
      <c r="AZ822" s="110"/>
      <c r="BA822" s="106"/>
      <c r="BB822" s="106"/>
      <c r="BC822" s="112"/>
      <c r="BD822" s="111"/>
      <c r="BE822" s="110"/>
      <c r="BF822" s="106"/>
      <c r="BG822" s="106"/>
      <c r="BH822" s="112"/>
      <c r="BI822" s="111"/>
      <c r="BJ822" s="110"/>
      <c r="BK822" s="106"/>
      <c r="BL822" s="106"/>
      <c r="BM822" s="112"/>
      <c r="BN822" s="111"/>
      <c r="BO822" s="110"/>
      <c r="BP822" s="106"/>
      <c r="BQ822" s="106"/>
      <c r="BR822" s="112"/>
      <c r="BS822" s="111"/>
      <c r="BT822" s="110"/>
      <c r="BU822" s="106"/>
      <c r="BV822" s="106"/>
      <c r="BW822" s="112"/>
      <c r="BX822" s="111"/>
      <c r="BY822" s="110"/>
      <c r="BZ822" s="106"/>
      <c r="CA822" s="106"/>
      <c r="CB822" s="112"/>
      <c r="CC822" s="111"/>
      <c r="CD822" s="110"/>
      <c r="CE822" s="106"/>
      <c r="CF822" s="106"/>
      <c r="CG822" s="112"/>
      <c r="CH822" s="111"/>
      <c r="CI822" s="110"/>
      <c r="CJ822" s="106"/>
      <c r="CK822" s="106"/>
      <c r="CL822" s="112"/>
      <c r="CM822" s="111"/>
      <c r="CN822" s="110"/>
      <c r="CO822" s="106"/>
      <c r="CP822" s="106"/>
      <c r="CQ822" s="112"/>
      <c r="CR822" s="111"/>
      <c r="CS822" s="110"/>
      <c r="CT822" s="106"/>
      <c r="CU822" s="106"/>
      <c r="CV822" s="112"/>
      <c r="CW822" s="111"/>
      <c r="CX822" s="110"/>
      <c r="CY822" s="106"/>
      <c r="CZ822" s="106"/>
      <c r="DA822" s="112"/>
      <c r="DB822" s="111"/>
      <c r="DC822" s="110"/>
      <c r="DD822" s="106"/>
      <c r="DE822" s="106"/>
      <c r="DF822" s="112"/>
      <c r="DG822" s="111"/>
      <c r="DH822" s="110"/>
      <c r="DI822" s="106"/>
      <c r="DJ822" s="106"/>
      <c r="DK822" s="112"/>
      <c r="DL822" s="111"/>
      <c r="DM822" s="110"/>
      <c r="DN822" s="106"/>
      <c r="DO822" s="106"/>
      <c r="DP822" s="112"/>
      <c r="DQ822" s="111"/>
      <c r="DR822" s="110"/>
      <c r="DS822" s="106"/>
      <c r="DT822" s="106"/>
      <c r="DU822" s="112"/>
      <c r="DV822" s="111"/>
      <c r="DW822" s="110"/>
      <c r="DX822" s="106"/>
      <c r="DY822" s="106"/>
      <c r="DZ822" s="112"/>
      <c r="EA822" s="111"/>
      <c r="EB822" s="110"/>
      <c r="EC822" s="106"/>
      <c r="ED822" s="106"/>
      <c r="EE822" s="112"/>
      <c r="EF822" s="111"/>
      <c r="EG822" s="110"/>
      <c r="EH822" s="106"/>
      <c r="EI822" s="106"/>
      <c r="EJ822" s="112"/>
      <c r="EK822" s="111"/>
      <c r="EL822" s="110"/>
      <c r="EM822" s="106"/>
      <c r="EN822" s="106"/>
      <c r="EO822" s="112"/>
      <c r="EP822" s="111"/>
      <c r="EQ822" s="110"/>
      <c r="ER822" s="106"/>
      <c r="ES822" s="106"/>
      <c r="ET822" s="112"/>
      <c r="EU822" s="111"/>
      <c r="EV822" s="110"/>
      <c r="EW822" s="106"/>
      <c r="EX822" s="106"/>
      <c r="EY822" s="112"/>
      <c r="EZ822" s="111"/>
      <c r="FA822" s="110"/>
      <c r="FB822" s="106"/>
      <c r="FC822" s="106"/>
      <c r="FD822" s="112"/>
      <c r="FE822" s="111"/>
      <c r="FF822" s="110"/>
      <c r="FG822" s="106"/>
      <c r="FH822" s="106"/>
      <c r="FI822" s="112"/>
      <c r="FJ822" s="111"/>
      <c r="FK822" s="110"/>
      <c r="FL822" s="106"/>
      <c r="FM822" s="106"/>
      <c r="FN822" s="112"/>
      <c r="FO822" s="111"/>
      <c r="FP822" s="110"/>
      <c r="FQ822" s="106"/>
      <c r="FR822" s="106"/>
      <c r="FS822" s="112"/>
      <c r="FT822" s="111"/>
      <c r="FU822" s="110"/>
      <c r="FV822" s="106"/>
      <c r="FW822" s="106"/>
      <c r="FX822" s="112"/>
      <c r="FY822" s="111"/>
      <c r="FZ822" s="110"/>
      <c r="GA822" s="106"/>
      <c r="GB822" s="106"/>
      <c r="GC822" s="112"/>
      <c r="GD822" s="111"/>
      <c r="GE822" s="110"/>
      <c r="GF822" s="106"/>
      <c r="GG822" s="106"/>
      <c r="GH822" s="112"/>
      <c r="GI822" s="111"/>
      <c r="GJ822" s="110"/>
      <c r="GK822" s="106"/>
      <c r="GL822" s="106"/>
      <c r="GM822" s="112"/>
      <c r="GN822" s="111"/>
      <c r="GO822" s="110"/>
      <c r="GP822" s="106"/>
      <c r="GQ822" s="106"/>
      <c r="GR822" s="112"/>
      <c r="GS822" s="111"/>
      <c r="GT822" s="110"/>
      <c r="GU822" s="106"/>
      <c r="GV822" s="106"/>
      <c r="GW822" s="112"/>
      <c r="GX822" s="111"/>
      <c r="GY822" s="110"/>
      <c r="GZ822" s="106"/>
      <c r="HA822" s="106"/>
      <c r="HB822" s="112"/>
      <c r="HC822" s="111"/>
      <c r="HD822" s="110"/>
      <c r="HE822" s="106"/>
      <c r="HF822" s="106"/>
      <c r="HG822" s="112"/>
      <c r="HH822" s="111"/>
      <c r="HI822" s="110"/>
      <c r="HJ822" s="106"/>
      <c r="HK822" s="106"/>
      <c r="HL822" s="112"/>
      <c r="HM822" s="111"/>
      <c r="HN822" s="110"/>
      <c r="HO822" s="106"/>
      <c r="HP822" s="106"/>
      <c r="HQ822" s="112"/>
      <c r="HR822" s="111"/>
      <c r="HS822" s="110"/>
      <c r="HT822" s="106"/>
      <c r="HU822" s="106"/>
      <c r="HV822" s="112"/>
      <c r="HW822" s="111"/>
      <c r="HX822" s="110"/>
      <c r="HY822" s="106"/>
      <c r="HZ822" s="106"/>
      <c r="IA822" s="112"/>
      <c r="IB822" s="111"/>
      <c r="IC822" s="110"/>
      <c r="ID822" s="106"/>
      <c r="IE822" s="106"/>
      <c r="IF822" s="112"/>
      <c r="IG822" s="111"/>
      <c r="IH822" s="110"/>
      <c r="II822" s="106"/>
      <c r="IJ822" s="106"/>
      <c r="IK822" s="112"/>
      <c r="IL822" s="111"/>
      <c r="IM822" s="110"/>
      <c r="IN822" s="106"/>
      <c r="IO822" s="106"/>
      <c r="IP822" s="112"/>
      <c r="IQ822" s="111"/>
      <c r="IR822" s="110"/>
      <c r="IS822" s="106"/>
      <c r="IT822" s="106"/>
      <c r="IU822" s="112"/>
      <c r="IV822" s="111"/>
    </row>
    <row r="823" spans="1:256" s="139" customFormat="1" ht="15.75">
      <c r="A823" s="113" t="s">
        <v>353</v>
      </c>
      <c r="B823" s="280"/>
      <c r="C823" s="114" t="s">
        <v>58</v>
      </c>
      <c r="D823" s="114" t="s">
        <v>58</v>
      </c>
      <c r="E823" s="115" t="s">
        <v>58</v>
      </c>
      <c r="F823" s="116"/>
      <c r="G823" s="25"/>
      <c r="H823" s="117"/>
      <c r="I823" s="117"/>
      <c r="J823" s="118"/>
      <c r="K823" s="116"/>
      <c r="L823" s="25"/>
      <c r="M823" s="117"/>
      <c r="N823" s="117"/>
      <c r="O823" s="118"/>
      <c r="P823" s="116"/>
      <c r="Q823" s="25"/>
      <c r="R823" s="117"/>
      <c r="S823" s="117"/>
      <c r="T823" s="118"/>
      <c r="U823" s="116"/>
      <c r="V823" s="25"/>
      <c r="W823" s="117"/>
      <c r="X823" s="117"/>
      <c r="Y823" s="118"/>
      <c r="Z823" s="116"/>
      <c r="AA823" s="25"/>
      <c r="AB823" s="117"/>
      <c r="AC823" s="117"/>
      <c r="AD823" s="118"/>
      <c r="AE823" s="116"/>
      <c r="AF823" s="25"/>
      <c r="AG823" s="117"/>
      <c r="AH823" s="117"/>
      <c r="AI823" s="118"/>
      <c r="AJ823" s="116"/>
      <c r="AK823" s="25"/>
      <c r="AL823" s="117"/>
      <c r="AM823" s="117"/>
      <c r="AN823" s="118"/>
      <c r="AO823" s="116"/>
      <c r="AP823" s="25"/>
      <c r="AQ823" s="117"/>
      <c r="AR823" s="117"/>
      <c r="AS823" s="118"/>
      <c r="AT823" s="116"/>
      <c r="AU823" s="25"/>
      <c r="AV823" s="117"/>
      <c r="AW823" s="117"/>
      <c r="AX823" s="118"/>
      <c r="AY823" s="116"/>
      <c r="AZ823" s="25"/>
      <c r="BA823" s="117"/>
      <c r="BB823" s="117"/>
      <c r="BC823" s="118"/>
      <c r="BD823" s="116"/>
      <c r="BE823" s="25"/>
      <c r="BF823" s="117"/>
      <c r="BG823" s="117"/>
      <c r="BH823" s="118"/>
      <c r="BI823" s="116"/>
      <c r="BJ823" s="25"/>
      <c r="BK823" s="117"/>
      <c r="BL823" s="117"/>
      <c r="BM823" s="118"/>
      <c r="BN823" s="116"/>
      <c r="BO823" s="25"/>
      <c r="BP823" s="117"/>
      <c r="BQ823" s="117"/>
      <c r="BR823" s="118"/>
      <c r="BS823" s="116"/>
      <c r="BT823" s="25"/>
      <c r="BU823" s="117"/>
      <c r="BV823" s="117"/>
      <c r="BW823" s="118"/>
      <c r="BX823" s="116"/>
      <c r="BY823" s="25"/>
      <c r="BZ823" s="117"/>
      <c r="CA823" s="117"/>
      <c r="CB823" s="118"/>
      <c r="CC823" s="116"/>
      <c r="CD823" s="25"/>
      <c r="CE823" s="117"/>
      <c r="CF823" s="117"/>
      <c r="CG823" s="118"/>
      <c r="CH823" s="116"/>
      <c r="CI823" s="25"/>
      <c r="CJ823" s="117"/>
      <c r="CK823" s="117"/>
      <c r="CL823" s="118"/>
      <c r="CM823" s="116"/>
      <c r="CN823" s="25"/>
      <c r="CO823" s="117"/>
      <c r="CP823" s="117"/>
      <c r="CQ823" s="118"/>
      <c r="CR823" s="116"/>
      <c r="CS823" s="25"/>
      <c r="CT823" s="117"/>
      <c r="CU823" s="117"/>
      <c r="CV823" s="118"/>
      <c r="CW823" s="116"/>
      <c r="CX823" s="25"/>
      <c r="CY823" s="117"/>
      <c r="CZ823" s="117"/>
      <c r="DA823" s="118"/>
      <c r="DB823" s="116"/>
      <c r="DC823" s="25"/>
      <c r="DD823" s="117"/>
      <c r="DE823" s="117"/>
      <c r="DF823" s="118"/>
      <c r="DG823" s="116"/>
      <c r="DH823" s="25"/>
      <c r="DI823" s="117"/>
      <c r="DJ823" s="117"/>
      <c r="DK823" s="118"/>
      <c r="DL823" s="116"/>
      <c r="DM823" s="25"/>
      <c r="DN823" s="117"/>
      <c r="DO823" s="117"/>
      <c r="DP823" s="118"/>
      <c r="DQ823" s="116"/>
      <c r="DR823" s="25"/>
      <c r="DS823" s="117"/>
      <c r="DT823" s="117"/>
      <c r="DU823" s="118"/>
      <c r="DV823" s="116"/>
      <c r="DW823" s="25"/>
      <c r="DX823" s="117"/>
      <c r="DY823" s="117"/>
      <c r="DZ823" s="118"/>
      <c r="EA823" s="116"/>
      <c r="EB823" s="25"/>
      <c r="EC823" s="117"/>
      <c r="ED823" s="117"/>
      <c r="EE823" s="118"/>
      <c r="EF823" s="116"/>
      <c r="EG823" s="25"/>
      <c r="EH823" s="117"/>
      <c r="EI823" s="117"/>
      <c r="EJ823" s="118"/>
      <c r="EK823" s="116"/>
      <c r="EL823" s="25"/>
      <c r="EM823" s="117"/>
      <c r="EN823" s="117"/>
      <c r="EO823" s="118"/>
      <c r="EP823" s="116"/>
      <c r="EQ823" s="25"/>
      <c r="ER823" s="117"/>
      <c r="ES823" s="117"/>
      <c r="ET823" s="118"/>
      <c r="EU823" s="116"/>
      <c r="EV823" s="25"/>
      <c r="EW823" s="117"/>
      <c r="EX823" s="117"/>
      <c r="EY823" s="118"/>
      <c r="EZ823" s="116"/>
      <c r="FA823" s="25"/>
      <c r="FB823" s="117"/>
      <c r="FC823" s="117"/>
      <c r="FD823" s="118"/>
      <c r="FE823" s="116"/>
      <c r="FF823" s="25"/>
      <c r="FG823" s="117"/>
      <c r="FH823" s="117"/>
      <c r="FI823" s="118"/>
      <c r="FJ823" s="116"/>
      <c r="FK823" s="25"/>
      <c r="FL823" s="117"/>
      <c r="FM823" s="117"/>
      <c r="FN823" s="118"/>
      <c r="FO823" s="116"/>
      <c r="FP823" s="25"/>
      <c r="FQ823" s="117"/>
      <c r="FR823" s="117"/>
      <c r="FS823" s="118"/>
      <c r="FT823" s="116"/>
      <c r="FU823" s="25"/>
      <c r="FV823" s="117"/>
      <c r="FW823" s="117"/>
      <c r="FX823" s="118"/>
      <c r="FY823" s="116"/>
      <c r="FZ823" s="25"/>
      <c r="GA823" s="117"/>
      <c r="GB823" s="117"/>
      <c r="GC823" s="118"/>
      <c r="GD823" s="116"/>
      <c r="GE823" s="25"/>
      <c r="GF823" s="117"/>
      <c r="GG823" s="117"/>
      <c r="GH823" s="118"/>
      <c r="GI823" s="116"/>
      <c r="GJ823" s="25"/>
      <c r="GK823" s="117"/>
      <c r="GL823" s="117"/>
      <c r="GM823" s="118"/>
      <c r="GN823" s="116"/>
      <c r="GO823" s="25"/>
      <c r="GP823" s="117"/>
      <c r="GQ823" s="117"/>
      <c r="GR823" s="118"/>
      <c r="GS823" s="116"/>
      <c r="GT823" s="25"/>
      <c r="GU823" s="117"/>
      <c r="GV823" s="117"/>
      <c r="GW823" s="118"/>
      <c r="GX823" s="116"/>
      <c r="GY823" s="25"/>
      <c r="GZ823" s="117"/>
      <c r="HA823" s="117"/>
      <c r="HB823" s="118"/>
      <c r="HC823" s="116"/>
      <c r="HD823" s="25"/>
      <c r="HE823" s="117"/>
      <c r="HF823" s="117"/>
      <c r="HG823" s="118"/>
      <c r="HH823" s="116"/>
      <c r="HI823" s="25"/>
      <c r="HJ823" s="117"/>
      <c r="HK823" s="117"/>
      <c r="HL823" s="118"/>
      <c r="HM823" s="116"/>
      <c r="HN823" s="25"/>
      <c r="HO823" s="117"/>
      <c r="HP823" s="117"/>
      <c r="HQ823" s="118"/>
      <c r="HR823" s="116"/>
      <c r="HS823" s="25"/>
      <c r="HT823" s="117"/>
      <c r="HU823" s="117"/>
      <c r="HV823" s="118"/>
      <c r="HW823" s="116"/>
      <c r="HX823" s="25"/>
      <c r="HY823" s="117"/>
      <c r="HZ823" s="117"/>
      <c r="IA823" s="118"/>
      <c r="IB823" s="116"/>
      <c r="IC823" s="25"/>
      <c r="ID823" s="117"/>
      <c r="IE823" s="117"/>
      <c r="IF823" s="118"/>
      <c r="IG823" s="116"/>
      <c r="IH823" s="25"/>
      <c r="II823" s="117"/>
      <c r="IJ823" s="117"/>
      <c r="IK823" s="118"/>
      <c r="IL823" s="116"/>
      <c r="IM823" s="25"/>
      <c r="IN823" s="117"/>
      <c r="IO823" s="117"/>
      <c r="IP823" s="118"/>
      <c r="IQ823" s="116"/>
      <c r="IR823" s="25"/>
      <c r="IS823" s="117"/>
      <c r="IT823" s="117"/>
      <c r="IU823" s="118"/>
      <c r="IV823" s="116"/>
    </row>
    <row r="824" spans="1:6" s="139" customFormat="1" ht="15.75">
      <c r="A824" s="120"/>
      <c r="B824" s="278"/>
      <c r="C824" s="107"/>
      <c r="D824" s="107"/>
      <c r="E824" s="108"/>
      <c r="F824" s="138"/>
    </row>
    <row r="825" spans="1:6" s="139" customFormat="1" ht="15.75">
      <c r="A825" s="120" t="s">
        <v>354</v>
      </c>
      <c r="B825" s="250" t="s">
        <v>97</v>
      </c>
      <c r="C825" s="107">
        <v>6</v>
      </c>
      <c r="D825" s="107">
        <v>4</v>
      </c>
      <c r="E825" s="108">
        <v>0.6666666666666666</v>
      </c>
      <c r="F825" s="138"/>
    </row>
    <row r="826" spans="1:256" s="139" customFormat="1" ht="15.75">
      <c r="A826" s="111"/>
      <c r="B826" s="251" t="s">
        <v>15</v>
      </c>
      <c r="C826" s="107">
        <v>35</v>
      </c>
      <c r="D826" s="107">
        <v>16</v>
      </c>
      <c r="E826" s="108">
        <v>0.45714285714285713</v>
      </c>
      <c r="F826" s="111"/>
      <c r="G826" s="110"/>
      <c r="H826" s="106"/>
      <c r="I826" s="106"/>
      <c r="J826" s="112"/>
      <c r="K826" s="111"/>
      <c r="L826" s="110"/>
      <c r="M826" s="106"/>
      <c r="N826" s="106"/>
      <c r="O826" s="112"/>
      <c r="P826" s="111"/>
      <c r="Q826" s="110"/>
      <c r="R826" s="106"/>
      <c r="S826" s="106"/>
      <c r="T826" s="112"/>
      <c r="U826" s="111"/>
      <c r="V826" s="110"/>
      <c r="W826" s="106"/>
      <c r="X826" s="106"/>
      <c r="Y826" s="112"/>
      <c r="Z826" s="111"/>
      <c r="AA826" s="110"/>
      <c r="AB826" s="106"/>
      <c r="AC826" s="106"/>
      <c r="AD826" s="112"/>
      <c r="AE826" s="111"/>
      <c r="AF826" s="110"/>
      <c r="AG826" s="106"/>
      <c r="AH826" s="106"/>
      <c r="AI826" s="112"/>
      <c r="AJ826" s="111"/>
      <c r="AK826" s="110"/>
      <c r="AL826" s="106"/>
      <c r="AM826" s="106"/>
      <c r="AN826" s="112"/>
      <c r="AO826" s="111"/>
      <c r="AP826" s="110"/>
      <c r="AQ826" s="106"/>
      <c r="AR826" s="106"/>
      <c r="AS826" s="112"/>
      <c r="AT826" s="111"/>
      <c r="AU826" s="110"/>
      <c r="AV826" s="106"/>
      <c r="AW826" s="106"/>
      <c r="AX826" s="112"/>
      <c r="AY826" s="111"/>
      <c r="AZ826" s="110"/>
      <c r="BA826" s="106"/>
      <c r="BB826" s="106"/>
      <c r="BC826" s="112"/>
      <c r="BD826" s="111"/>
      <c r="BE826" s="110"/>
      <c r="BF826" s="106"/>
      <c r="BG826" s="106"/>
      <c r="BH826" s="112"/>
      <c r="BI826" s="111"/>
      <c r="BJ826" s="110"/>
      <c r="BK826" s="106"/>
      <c r="BL826" s="106"/>
      <c r="BM826" s="112"/>
      <c r="BN826" s="111"/>
      <c r="BO826" s="110"/>
      <c r="BP826" s="106"/>
      <c r="BQ826" s="106"/>
      <c r="BR826" s="112"/>
      <c r="BS826" s="111"/>
      <c r="BT826" s="110"/>
      <c r="BU826" s="106"/>
      <c r="BV826" s="106"/>
      <c r="BW826" s="112"/>
      <c r="BX826" s="111"/>
      <c r="BY826" s="110"/>
      <c r="BZ826" s="106"/>
      <c r="CA826" s="106"/>
      <c r="CB826" s="112"/>
      <c r="CC826" s="111"/>
      <c r="CD826" s="110"/>
      <c r="CE826" s="106"/>
      <c r="CF826" s="106"/>
      <c r="CG826" s="112"/>
      <c r="CH826" s="111"/>
      <c r="CI826" s="110"/>
      <c r="CJ826" s="106"/>
      <c r="CK826" s="106"/>
      <c r="CL826" s="112"/>
      <c r="CM826" s="111"/>
      <c r="CN826" s="110"/>
      <c r="CO826" s="106"/>
      <c r="CP826" s="106"/>
      <c r="CQ826" s="112"/>
      <c r="CR826" s="111"/>
      <c r="CS826" s="110"/>
      <c r="CT826" s="106"/>
      <c r="CU826" s="106"/>
      <c r="CV826" s="112"/>
      <c r="CW826" s="111"/>
      <c r="CX826" s="110"/>
      <c r="CY826" s="106"/>
      <c r="CZ826" s="106"/>
      <c r="DA826" s="112"/>
      <c r="DB826" s="111"/>
      <c r="DC826" s="110"/>
      <c r="DD826" s="106"/>
      <c r="DE826" s="106"/>
      <c r="DF826" s="112"/>
      <c r="DG826" s="111"/>
      <c r="DH826" s="110"/>
      <c r="DI826" s="106"/>
      <c r="DJ826" s="106"/>
      <c r="DK826" s="112"/>
      <c r="DL826" s="111"/>
      <c r="DM826" s="110"/>
      <c r="DN826" s="106"/>
      <c r="DO826" s="106"/>
      <c r="DP826" s="112"/>
      <c r="DQ826" s="111"/>
      <c r="DR826" s="110"/>
      <c r="DS826" s="106"/>
      <c r="DT826" s="106"/>
      <c r="DU826" s="112"/>
      <c r="DV826" s="111"/>
      <c r="DW826" s="110"/>
      <c r="DX826" s="106"/>
      <c r="DY826" s="106"/>
      <c r="DZ826" s="112"/>
      <c r="EA826" s="111"/>
      <c r="EB826" s="110"/>
      <c r="EC826" s="106"/>
      <c r="ED826" s="106"/>
      <c r="EE826" s="112"/>
      <c r="EF826" s="111"/>
      <c r="EG826" s="110"/>
      <c r="EH826" s="106"/>
      <c r="EI826" s="106"/>
      <c r="EJ826" s="112"/>
      <c r="EK826" s="111"/>
      <c r="EL826" s="110"/>
      <c r="EM826" s="106"/>
      <c r="EN826" s="106"/>
      <c r="EO826" s="112"/>
      <c r="EP826" s="111"/>
      <c r="EQ826" s="110"/>
      <c r="ER826" s="106"/>
      <c r="ES826" s="106"/>
      <c r="ET826" s="112"/>
      <c r="EU826" s="111"/>
      <c r="EV826" s="110"/>
      <c r="EW826" s="106"/>
      <c r="EX826" s="106"/>
      <c r="EY826" s="112"/>
      <c r="EZ826" s="111"/>
      <c r="FA826" s="110"/>
      <c r="FB826" s="106"/>
      <c r="FC826" s="106"/>
      <c r="FD826" s="112"/>
      <c r="FE826" s="111"/>
      <c r="FF826" s="110"/>
      <c r="FG826" s="106"/>
      <c r="FH826" s="106"/>
      <c r="FI826" s="112"/>
      <c r="FJ826" s="111"/>
      <c r="FK826" s="110"/>
      <c r="FL826" s="106"/>
      <c r="FM826" s="106"/>
      <c r="FN826" s="112"/>
      <c r="FO826" s="111"/>
      <c r="FP826" s="110"/>
      <c r="FQ826" s="106"/>
      <c r="FR826" s="106"/>
      <c r="FS826" s="112"/>
      <c r="FT826" s="111"/>
      <c r="FU826" s="110"/>
      <c r="FV826" s="106"/>
      <c r="FW826" s="106"/>
      <c r="FX826" s="112"/>
      <c r="FY826" s="111"/>
      <c r="FZ826" s="110"/>
      <c r="GA826" s="106"/>
      <c r="GB826" s="106"/>
      <c r="GC826" s="112"/>
      <c r="GD826" s="111"/>
      <c r="GE826" s="110"/>
      <c r="GF826" s="106"/>
      <c r="GG826" s="106"/>
      <c r="GH826" s="112"/>
      <c r="GI826" s="111"/>
      <c r="GJ826" s="110"/>
      <c r="GK826" s="106"/>
      <c r="GL826" s="106"/>
      <c r="GM826" s="112"/>
      <c r="GN826" s="111"/>
      <c r="GO826" s="110"/>
      <c r="GP826" s="106"/>
      <c r="GQ826" s="106"/>
      <c r="GR826" s="112"/>
      <c r="GS826" s="111"/>
      <c r="GT826" s="110"/>
      <c r="GU826" s="106"/>
      <c r="GV826" s="106"/>
      <c r="GW826" s="112"/>
      <c r="GX826" s="111"/>
      <c r="GY826" s="110"/>
      <c r="GZ826" s="106"/>
      <c r="HA826" s="106"/>
      <c r="HB826" s="112"/>
      <c r="HC826" s="111"/>
      <c r="HD826" s="110"/>
      <c r="HE826" s="106"/>
      <c r="HF826" s="106"/>
      <c r="HG826" s="112"/>
      <c r="HH826" s="111"/>
      <c r="HI826" s="110"/>
      <c r="HJ826" s="106"/>
      <c r="HK826" s="106"/>
      <c r="HL826" s="112"/>
      <c r="HM826" s="111"/>
      <c r="HN826" s="110"/>
      <c r="HO826" s="106"/>
      <c r="HP826" s="106"/>
      <c r="HQ826" s="112"/>
      <c r="HR826" s="111"/>
      <c r="HS826" s="110"/>
      <c r="HT826" s="106"/>
      <c r="HU826" s="106"/>
      <c r="HV826" s="112"/>
      <c r="HW826" s="111"/>
      <c r="HX826" s="110"/>
      <c r="HY826" s="106"/>
      <c r="HZ826" s="106"/>
      <c r="IA826" s="112"/>
      <c r="IB826" s="111"/>
      <c r="IC826" s="110"/>
      <c r="ID826" s="106"/>
      <c r="IE826" s="106"/>
      <c r="IF826" s="112"/>
      <c r="IG826" s="111"/>
      <c r="IH826" s="110"/>
      <c r="II826" s="106"/>
      <c r="IJ826" s="106"/>
      <c r="IK826" s="112"/>
      <c r="IL826" s="111"/>
      <c r="IM826" s="110"/>
      <c r="IN826" s="106"/>
      <c r="IO826" s="106"/>
      <c r="IP826" s="112"/>
      <c r="IQ826" s="111"/>
      <c r="IR826" s="110"/>
      <c r="IS826" s="106"/>
      <c r="IT826" s="106"/>
      <c r="IU826" s="112"/>
      <c r="IV826" s="111"/>
    </row>
    <row r="827" spans="1:256" s="139" customFormat="1" ht="15.75">
      <c r="A827" s="113" t="s">
        <v>355</v>
      </c>
      <c r="B827" s="280"/>
      <c r="C827" s="114">
        <v>41</v>
      </c>
      <c r="D827" s="114">
        <v>20</v>
      </c>
      <c r="E827" s="115">
        <v>0.4878048780487805</v>
      </c>
      <c r="F827" s="116"/>
      <c r="G827" s="25"/>
      <c r="H827" s="117"/>
      <c r="I827" s="117"/>
      <c r="J827" s="118"/>
      <c r="K827" s="116"/>
      <c r="L827" s="25"/>
      <c r="M827" s="117"/>
      <c r="N827" s="117"/>
      <c r="O827" s="118"/>
      <c r="P827" s="116"/>
      <c r="Q827" s="25"/>
      <c r="R827" s="117"/>
      <c r="S827" s="117"/>
      <c r="T827" s="118"/>
      <c r="U827" s="116"/>
      <c r="V827" s="25"/>
      <c r="W827" s="117"/>
      <c r="X827" s="117"/>
      <c r="Y827" s="118"/>
      <c r="Z827" s="116"/>
      <c r="AA827" s="25"/>
      <c r="AB827" s="117"/>
      <c r="AC827" s="117"/>
      <c r="AD827" s="118"/>
      <c r="AE827" s="116"/>
      <c r="AF827" s="25"/>
      <c r="AG827" s="117"/>
      <c r="AH827" s="117"/>
      <c r="AI827" s="118"/>
      <c r="AJ827" s="116"/>
      <c r="AK827" s="25"/>
      <c r="AL827" s="117"/>
      <c r="AM827" s="117"/>
      <c r="AN827" s="118"/>
      <c r="AO827" s="116"/>
      <c r="AP827" s="25"/>
      <c r="AQ827" s="117"/>
      <c r="AR827" s="117"/>
      <c r="AS827" s="118"/>
      <c r="AT827" s="116"/>
      <c r="AU827" s="25"/>
      <c r="AV827" s="117"/>
      <c r="AW827" s="117"/>
      <c r="AX827" s="118"/>
      <c r="AY827" s="116"/>
      <c r="AZ827" s="25"/>
      <c r="BA827" s="117"/>
      <c r="BB827" s="117"/>
      <c r="BC827" s="118"/>
      <c r="BD827" s="116"/>
      <c r="BE827" s="25"/>
      <c r="BF827" s="117"/>
      <c r="BG827" s="117"/>
      <c r="BH827" s="118"/>
      <c r="BI827" s="116"/>
      <c r="BJ827" s="25"/>
      <c r="BK827" s="117"/>
      <c r="BL827" s="117"/>
      <c r="BM827" s="118"/>
      <c r="BN827" s="116"/>
      <c r="BO827" s="25"/>
      <c r="BP827" s="117"/>
      <c r="BQ827" s="117"/>
      <c r="BR827" s="118"/>
      <c r="BS827" s="116"/>
      <c r="BT827" s="25"/>
      <c r="BU827" s="117"/>
      <c r="BV827" s="117"/>
      <c r="BW827" s="118"/>
      <c r="BX827" s="116"/>
      <c r="BY827" s="25"/>
      <c r="BZ827" s="117"/>
      <c r="CA827" s="117"/>
      <c r="CB827" s="118"/>
      <c r="CC827" s="116"/>
      <c r="CD827" s="25"/>
      <c r="CE827" s="117"/>
      <c r="CF827" s="117"/>
      <c r="CG827" s="118"/>
      <c r="CH827" s="116"/>
      <c r="CI827" s="25"/>
      <c r="CJ827" s="117"/>
      <c r="CK827" s="117"/>
      <c r="CL827" s="118"/>
      <c r="CM827" s="116"/>
      <c r="CN827" s="25"/>
      <c r="CO827" s="117"/>
      <c r="CP827" s="117"/>
      <c r="CQ827" s="118"/>
      <c r="CR827" s="116"/>
      <c r="CS827" s="25"/>
      <c r="CT827" s="117"/>
      <c r="CU827" s="117"/>
      <c r="CV827" s="118"/>
      <c r="CW827" s="116"/>
      <c r="CX827" s="25"/>
      <c r="CY827" s="117"/>
      <c r="CZ827" s="117"/>
      <c r="DA827" s="118"/>
      <c r="DB827" s="116"/>
      <c r="DC827" s="25"/>
      <c r="DD827" s="117"/>
      <c r="DE827" s="117"/>
      <c r="DF827" s="118"/>
      <c r="DG827" s="116"/>
      <c r="DH827" s="25"/>
      <c r="DI827" s="117"/>
      <c r="DJ827" s="117"/>
      <c r="DK827" s="118"/>
      <c r="DL827" s="116"/>
      <c r="DM827" s="25"/>
      <c r="DN827" s="117"/>
      <c r="DO827" s="117"/>
      <c r="DP827" s="118"/>
      <c r="DQ827" s="116"/>
      <c r="DR827" s="25"/>
      <c r="DS827" s="117"/>
      <c r="DT827" s="117"/>
      <c r="DU827" s="118"/>
      <c r="DV827" s="116"/>
      <c r="DW827" s="25"/>
      <c r="DX827" s="117"/>
      <c r="DY827" s="117"/>
      <c r="DZ827" s="118"/>
      <c r="EA827" s="116"/>
      <c r="EB827" s="25"/>
      <c r="EC827" s="117"/>
      <c r="ED827" s="117"/>
      <c r="EE827" s="118"/>
      <c r="EF827" s="116"/>
      <c r="EG827" s="25"/>
      <c r="EH827" s="117"/>
      <c r="EI827" s="117"/>
      <c r="EJ827" s="118"/>
      <c r="EK827" s="116"/>
      <c r="EL827" s="25"/>
      <c r="EM827" s="117"/>
      <c r="EN827" s="117"/>
      <c r="EO827" s="118"/>
      <c r="EP827" s="116"/>
      <c r="EQ827" s="25"/>
      <c r="ER827" s="117"/>
      <c r="ES827" s="117"/>
      <c r="ET827" s="118"/>
      <c r="EU827" s="116"/>
      <c r="EV827" s="25"/>
      <c r="EW827" s="117"/>
      <c r="EX827" s="117"/>
      <c r="EY827" s="118"/>
      <c r="EZ827" s="116"/>
      <c r="FA827" s="25"/>
      <c r="FB827" s="117"/>
      <c r="FC827" s="117"/>
      <c r="FD827" s="118"/>
      <c r="FE827" s="116"/>
      <c r="FF827" s="25"/>
      <c r="FG827" s="117"/>
      <c r="FH827" s="117"/>
      <c r="FI827" s="118"/>
      <c r="FJ827" s="116"/>
      <c r="FK827" s="25"/>
      <c r="FL827" s="117"/>
      <c r="FM827" s="117"/>
      <c r="FN827" s="118"/>
      <c r="FO827" s="116"/>
      <c r="FP827" s="25"/>
      <c r="FQ827" s="117"/>
      <c r="FR827" s="117"/>
      <c r="FS827" s="118"/>
      <c r="FT827" s="116"/>
      <c r="FU827" s="25"/>
      <c r="FV827" s="117"/>
      <c r="FW827" s="117"/>
      <c r="FX827" s="118"/>
      <c r="FY827" s="116"/>
      <c r="FZ827" s="25"/>
      <c r="GA827" s="117"/>
      <c r="GB827" s="117"/>
      <c r="GC827" s="118"/>
      <c r="GD827" s="116"/>
      <c r="GE827" s="25"/>
      <c r="GF827" s="117"/>
      <c r="GG827" s="117"/>
      <c r="GH827" s="118"/>
      <c r="GI827" s="116"/>
      <c r="GJ827" s="25"/>
      <c r="GK827" s="117"/>
      <c r="GL827" s="117"/>
      <c r="GM827" s="118"/>
      <c r="GN827" s="116"/>
      <c r="GO827" s="25"/>
      <c r="GP827" s="117"/>
      <c r="GQ827" s="117"/>
      <c r="GR827" s="118"/>
      <c r="GS827" s="116"/>
      <c r="GT827" s="25"/>
      <c r="GU827" s="117"/>
      <c r="GV827" s="117"/>
      <c r="GW827" s="118"/>
      <c r="GX827" s="116"/>
      <c r="GY827" s="25"/>
      <c r="GZ827" s="117"/>
      <c r="HA827" s="117"/>
      <c r="HB827" s="118"/>
      <c r="HC827" s="116"/>
      <c r="HD827" s="25"/>
      <c r="HE827" s="117"/>
      <c r="HF827" s="117"/>
      <c r="HG827" s="118"/>
      <c r="HH827" s="116"/>
      <c r="HI827" s="25"/>
      <c r="HJ827" s="117"/>
      <c r="HK827" s="117"/>
      <c r="HL827" s="118"/>
      <c r="HM827" s="116"/>
      <c r="HN827" s="25"/>
      <c r="HO827" s="117"/>
      <c r="HP827" s="117"/>
      <c r="HQ827" s="118"/>
      <c r="HR827" s="116"/>
      <c r="HS827" s="25"/>
      <c r="HT827" s="117"/>
      <c r="HU827" s="117"/>
      <c r="HV827" s="118"/>
      <c r="HW827" s="116"/>
      <c r="HX827" s="25"/>
      <c r="HY827" s="117"/>
      <c r="HZ827" s="117"/>
      <c r="IA827" s="118"/>
      <c r="IB827" s="116"/>
      <c r="IC827" s="25"/>
      <c r="ID827" s="117"/>
      <c r="IE827" s="117"/>
      <c r="IF827" s="118"/>
      <c r="IG827" s="116"/>
      <c r="IH827" s="25"/>
      <c r="II827" s="117"/>
      <c r="IJ827" s="117"/>
      <c r="IK827" s="118"/>
      <c r="IL827" s="116"/>
      <c r="IM827" s="25"/>
      <c r="IN827" s="117"/>
      <c r="IO827" s="117"/>
      <c r="IP827" s="118"/>
      <c r="IQ827" s="116"/>
      <c r="IR827" s="25"/>
      <c r="IS827" s="117"/>
      <c r="IT827" s="117"/>
      <c r="IU827" s="118"/>
      <c r="IV827" s="116"/>
    </row>
    <row r="828" spans="1:6" s="139" customFormat="1" ht="15.75">
      <c r="A828" s="120"/>
      <c r="B828" s="250"/>
      <c r="C828" s="107"/>
      <c r="D828" s="107"/>
      <c r="E828" s="108"/>
      <c r="F828" s="138"/>
    </row>
    <row r="829" spans="1:6" s="139" customFormat="1" ht="15.75">
      <c r="A829" s="120" t="s">
        <v>356</v>
      </c>
      <c r="B829" s="250" t="s">
        <v>97</v>
      </c>
      <c r="C829" s="107" t="s">
        <v>58</v>
      </c>
      <c r="D829" s="107" t="s">
        <v>58</v>
      </c>
      <c r="E829" s="108" t="s">
        <v>58</v>
      </c>
      <c r="F829" s="138"/>
    </row>
    <row r="830" spans="1:256" s="139" customFormat="1" ht="15.75">
      <c r="A830" s="111"/>
      <c r="B830" s="251" t="s">
        <v>15</v>
      </c>
      <c r="C830" s="107">
        <v>35</v>
      </c>
      <c r="D830" s="107">
        <v>22</v>
      </c>
      <c r="E830" s="108">
        <v>0.6285714285714286</v>
      </c>
      <c r="F830" s="111"/>
      <c r="G830" s="110"/>
      <c r="H830" s="106"/>
      <c r="I830" s="106"/>
      <c r="J830" s="112"/>
      <c r="K830" s="111"/>
      <c r="L830" s="110"/>
      <c r="M830" s="106"/>
      <c r="N830" s="106"/>
      <c r="O830" s="112"/>
      <c r="P830" s="111"/>
      <c r="Q830" s="110"/>
      <c r="R830" s="106"/>
      <c r="S830" s="106"/>
      <c r="T830" s="112"/>
      <c r="U830" s="111"/>
      <c r="V830" s="110"/>
      <c r="W830" s="106"/>
      <c r="X830" s="106"/>
      <c r="Y830" s="112"/>
      <c r="Z830" s="111"/>
      <c r="AA830" s="110"/>
      <c r="AB830" s="106"/>
      <c r="AC830" s="106"/>
      <c r="AD830" s="112"/>
      <c r="AE830" s="111"/>
      <c r="AF830" s="110"/>
      <c r="AG830" s="106"/>
      <c r="AH830" s="106"/>
      <c r="AI830" s="112"/>
      <c r="AJ830" s="111"/>
      <c r="AK830" s="110"/>
      <c r="AL830" s="106"/>
      <c r="AM830" s="106"/>
      <c r="AN830" s="112"/>
      <c r="AO830" s="111"/>
      <c r="AP830" s="110"/>
      <c r="AQ830" s="106"/>
      <c r="AR830" s="106"/>
      <c r="AS830" s="112"/>
      <c r="AT830" s="111"/>
      <c r="AU830" s="110"/>
      <c r="AV830" s="106"/>
      <c r="AW830" s="106"/>
      <c r="AX830" s="112"/>
      <c r="AY830" s="111"/>
      <c r="AZ830" s="110"/>
      <c r="BA830" s="106"/>
      <c r="BB830" s="106"/>
      <c r="BC830" s="112"/>
      <c r="BD830" s="111"/>
      <c r="BE830" s="110"/>
      <c r="BF830" s="106"/>
      <c r="BG830" s="106"/>
      <c r="BH830" s="112"/>
      <c r="BI830" s="111"/>
      <c r="BJ830" s="110"/>
      <c r="BK830" s="106"/>
      <c r="BL830" s="106"/>
      <c r="BM830" s="112"/>
      <c r="BN830" s="111"/>
      <c r="BO830" s="110"/>
      <c r="BP830" s="106"/>
      <c r="BQ830" s="106"/>
      <c r="BR830" s="112"/>
      <c r="BS830" s="111"/>
      <c r="BT830" s="110"/>
      <c r="BU830" s="106"/>
      <c r="BV830" s="106"/>
      <c r="BW830" s="112"/>
      <c r="BX830" s="111"/>
      <c r="BY830" s="110"/>
      <c r="BZ830" s="106"/>
      <c r="CA830" s="106"/>
      <c r="CB830" s="112"/>
      <c r="CC830" s="111"/>
      <c r="CD830" s="110"/>
      <c r="CE830" s="106"/>
      <c r="CF830" s="106"/>
      <c r="CG830" s="112"/>
      <c r="CH830" s="111"/>
      <c r="CI830" s="110"/>
      <c r="CJ830" s="106"/>
      <c r="CK830" s="106"/>
      <c r="CL830" s="112"/>
      <c r="CM830" s="111"/>
      <c r="CN830" s="110"/>
      <c r="CO830" s="106"/>
      <c r="CP830" s="106"/>
      <c r="CQ830" s="112"/>
      <c r="CR830" s="111"/>
      <c r="CS830" s="110"/>
      <c r="CT830" s="106"/>
      <c r="CU830" s="106"/>
      <c r="CV830" s="112"/>
      <c r="CW830" s="111"/>
      <c r="CX830" s="110"/>
      <c r="CY830" s="106"/>
      <c r="CZ830" s="106"/>
      <c r="DA830" s="112"/>
      <c r="DB830" s="111"/>
      <c r="DC830" s="110"/>
      <c r="DD830" s="106"/>
      <c r="DE830" s="106"/>
      <c r="DF830" s="112"/>
      <c r="DG830" s="111"/>
      <c r="DH830" s="110"/>
      <c r="DI830" s="106"/>
      <c r="DJ830" s="106"/>
      <c r="DK830" s="112"/>
      <c r="DL830" s="111"/>
      <c r="DM830" s="110"/>
      <c r="DN830" s="106"/>
      <c r="DO830" s="106"/>
      <c r="DP830" s="112"/>
      <c r="DQ830" s="111"/>
      <c r="DR830" s="110"/>
      <c r="DS830" s="106"/>
      <c r="DT830" s="106"/>
      <c r="DU830" s="112"/>
      <c r="DV830" s="111"/>
      <c r="DW830" s="110"/>
      <c r="DX830" s="106"/>
      <c r="DY830" s="106"/>
      <c r="DZ830" s="112"/>
      <c r="EA830" s="111"/>
      <c r="EB830" s="110"/>
      <c r="EC830" s="106"/>
      <c r="ED830" s="106"/>
      <c r="EE830" s="112"/>
      <c r="EF830" s="111"/>
      <c r="EG830" s="110"/>
      <c r="EH830" s="106"/>
      <c r="EI830" s="106"/>
      <c r="EJ830" s="112"/>
      <c r="EK830" s="111"/>
      <c r="EL830" s="110"/>
      <c r="EM830" s="106"/>
      <c r="EN830" s="106"/>
      <c r="EO830" s="112"/>
      <c r="EP830" s="111"/>
      <c r="EQ830" s="110"/>
      <c r="ER830" s="106"/>
      <c r="ES830" s="106"/>
      <c r="ET830" s="112"/>
      <c r="EU830" s="111"/>
      <c r="EV830" s="110"/>
      <c r="EW830" s="106"/>
      <c r="EX830" s="106"/>
      <c r="EY830" s="112"/>
      <c r="EZ830" s="111"/>
      <c r="FA830" s="110"/>
      <c r="FB830" s="106"/>
      <c r="FC830" s="106"/>
      <c r="FD830" s="112"/>
      <c r="FE830" s="111"/>
      <c r="FF830" s="110"/>
      <c r="FG830" s="106"/>
      <c r="FH830" s="106"/>
      <c r="FI830" s="112"/>
      <c r="FJ830" s="111"/>
      <c r="FK830" s="110"/>
      <c r="FL830" s="106"/>
      <c r="FM830" s="106"/>
      <c r="FN830" s="112"/>
      <c r="FO830" s="111"/>
      <c r="FP830" s="110"/>
      <c r="FQ830" s="106"/>
      <c r="FR830" s="106"/>
      <c r="FS830" s="112"/>
      <c r="FT830" s="111"/>
      <c r="FU830" s="110"/>
      <c r="FV830" s="106"/>
      <c r="FW830" s="106"/>
      <c r="FX830" s="112"/>
      <c r="FY830" s="111"/>
      <c r="FZ830" s="110"/>
      <c r="GA830" s="106"/>
      <c r="GB830" s="106"/>
      <c r="GC830" s="112"/>
      <c r="GD830" s="111"/>
      <c r="GE830" s="110"/>
      <c r="GF830" s="106"/>
      <c r="GG830" s="106"/>
      <c r="GH830" s="112"/>
      <c r="GI830" s="111"/>
      <c r="GJ830" s="110"/>
      <c r="GK830" s="106"/>
      <c r="GL830" s="106"/>
      <c r="GM830" s="112"/>
      <c r="GN830" s="111"/>
      <c r="GO830" s="110"/>
      <c r="GP830" s="106"/>
      <c r="GQ830" s="106"/>
      <c r="GR830" s="112"/>
      <c r="GS830" s="111"/>
      <c r="GT830" s="110"/>
      <c r="GU830" s="106"/>
      <c r="GV830" s="106"/>
      <c r="GW830" s="112"/>
      <c r="GX830" s="111"/>
      <c r="GY830" s="110"/>
      <c r="GZ830" s="106"/>
      <c r="HA830" s="106"/>
      <c r="HB830" s="112"/>
      <c r="HC830" s="111"/>
      <c r="HD830" s="110"/>
      <c r="HE830" s="106"/>
      <c r="HF830" s="106"/>
      <c r="HG830" s="112"/>
      <c r="HH830" s="111"/>
      <c r="HI830" s="110"/>
      <c r="HJ830" s="106"/>
      <c r="HK830" s="106"/>
      <c r="HL830" s="112"/>
      <c r="HM830" s="111"/>
      <c r="HN830" s="110"/>
      <c r="HO830" s="106"/>
      <c r="HP830" s="106"/>
      <c r="HQ830" s="112"/>
      <c r="HR830" s="111"/>
      <c r="HS830" s="110"/>
      <c r="HT830" s="106"/>
      <c r="HU830" s="106"/>
      <c r="HV830" s="112"/>
      <c r="HW830" s="111"/>
      <c r="HX830" s="110"/>
      <c r="HY830" s="106"/>
      <c r="HZ830" s="106"/>
      <c r="IA830" s="112"/>
      <c r="IB830" s="111"/>
      <c r="IC830" s="110"/>
      <c r="ID830" s="106"/>
      <c r="IE830" s="106"/>
      <c r="IF830" s="112"/>
      <c r="IG830" s="111"/>
      <c r="IH830" s="110"/>
      <c r="II830" s="106"/>
      <c r="IJ830" s="106"/>
      <c r="IK830" s="112"/>
      <c r="IL830" s="111"/>
      <c r="IM830" s="110"/>
      <c r="IN830" s="106"/>
      <c r="IO830" s="106"/>
      <c r="IP830" s="112"/>
      <c r="IQ830" s="111"/>
      <c r="IR830" s="110"/>
      <c r="IS830" s="106"/>
      <c r="IT830" s="106"/>
      <c r="IU830" s="112"/>
      <c r="IV830" s="111"/>
    </row>
    <row r="831" spans="1:256" s="139" customFormat="1" ht="15.75">
      <c r="A831" s="113" t="s">
        <v>357</v>
      </c>
      <c r="B831" s="280"/>
      <c r="C831" s="114">
        <v>38</v>
      </c>
      <c r="D831" s="114">
        <v>24</v>
      </c>
      <c r="E831" s="115">
        <v>0.631578947368421</v>
      </c>
      <c r="F831" s="116"/>
      <c r="G831" s="25"/>
      <c r="H831" s="117"/>
      <c r="I831" s="117"/>
      <c r="J831" s="118"/>
      <c r="K831" s="116"/>
      <c r="L831" s="25"/>
      <c r="M831" s="117"/>
      <c r="N831" s="117"/>
      <c r="O831" s="118"/>
      <c r="P831" s="116"/>
      <c r="Q831" s="25"/>
      <c r="R831" s="117"/>
      <c r="S831" s="117"/>
      <c r="T831" s="118"/>
      <c r="U831" s="116"/>
      <c r="V831" s="25"/>
      <c r="W831" s="117"/>
      <c r="X831" s="117"/>
      <c r="Y831" s="118"/>
      <c r="Z831" s="116"/>
      <c r="AA831" s="25"/>
      <c r="AB831" s="117"/>
      <c r="AC831" s="117"/>
      <c r="AD831" s="118"/>
      <c r="AE831" s="116"/>
      <c r="AF831" s="25"/>
      <c r="AG831" s="117"/>
      <c r="AH831" s="117"/>
      <c r="AI831" s="118"/>
      <c r="AJ831" s="116"/>
      <c r="AK831" s="25"/>
      <c r="AL831" s="117"/>
      <c r="AM831" s="117"/>
      <c r="AN831" s="118"/>
      <c r="AO831" s="116"/>
      <c r="AP831" s="25"/>
      <c r="AQ831" s="117"/>
      <c r="AR831" s="117"/>
      <c r="AS831" s="118"/>
      <c r="AT831" s="116"/>
      <c r="AU831" s="25"/>
      <c r="AV831" s="117"/>
      <c r="AW831" s="117"/>
      <c r="AX831" s="118"/>
      <c r="AY831" s="116"/>
      <c r="AZ831" s="25"/>
      <c r="BA831" s="117"/>
      <c r="BB831" s="117"/>
      <c r="BC831" s="118"/>
      <c r="BD831" s="116"/>
      <c r="BE831" s="25"/>
      <c r="BF831" s="117"/>
      <c r="BG831" s="117"/>
      <c r="BH831" s="118"/>
      <c r="BI831" s="116"/>
      <c r="BJ831" s="25"/>
      <c r="BK831" s="117"/>
      <c r="BL831" s="117"/>
      <c r="BM831" s="118"/>
      <c r="BN831" s="116"/>
      <c r="BO831" s="25"/>
      <c r="BP831" s="117"/>
      <c r="BQ831" s="117"/>
      <c r="BR831" s="118"/>
      <c r="BS831" s="116"/>
      <c r="BT831" s="25"/>
      <c r="BU831" s="117"/>
      <c r="BV831" s="117"/>
      <c r="BW831" s="118"/>
      <c r="BX831" s="116"/>
      <c r="BY831" s="25"/>
      <c r="BZ831" s="117"/>
      <c r="CA831" s="117"/>
      <c r="CB831" s="118"/>
      <c r="CC831" s="116"/>
      <c r="CD831" s="25"/>
      <c r="CE831" s="117"/>
      <c r="CF831" s="117"/>
      <c r="CG831" s="118"/>
      <c r="CH831" s="116"/>
      <c r="CI831" s="25"/>
      <c r="CJ831" s="117"/>
      <c r="CK831" s="117"/>
      <c r="CL831" s="118"/>
      <c r="CM831" s="116"/>
      <c r="CN831" s="25"/>
      <c r="CO831" s="117"/>
      <c r="CP831" s="117"/>
      <c r="CQ831" s="118"/>
      <c r="CR831" s="116"/>
      <c r="CS831" s="25"/>
      <c r="CT831" s="117"/>
      <c r="CU831" s="117"/>
      <c r="CV831" s="118"/>
      <c r="CW831" s="116"/>
      <c r="CX831" s="25"/>
      <c r="CY831" s="117"/>
      <c r="CZ831" s="117"/>
      <c r="DA831" s="118"/>
      <c r="DB831" s="116"/>
      <c r="DC831" s="25"/>
      <c r="DD831" s="117"/>
      <c r="DE831" s="117"/>
      <c r="DF831" s="118"/>
      <c r="DG831" s="116"/>
      <c r="DH831" s="25"/>
      <c r="DI831" s="117"/>
      <c r="DJ831" s="117"/>
      <c r="DK831" s="118"/>
      <c r="DL831" s="116"/>
      <c r="DM831" s="25"/>
      <c r="DN831" s="117"/>
      <c r="DO831" s="117"/>
      <c r="DP831" s="118"/>
      <c r="DQ831" s="116"/>
      <c r="DR831" s="25"/>
      <c r="DS831" s="117"/>
      <c r="DT831" s="117"/>
      <c r="DU831" s="118"/>
      <c r="DV831" s="116"/>
      <c r="DW831" s="25"/>
      <c r="DX831" s="117"/>
      <c r="DY831" s="117"/>
      <c r="DZ831" s="118"/>
      <c r="EA831" s="116"/>
      <c r="EB831" s="25"/>
      <c r="EC831" s="117"/>
      <c r="ED831" s="117"/>
      <c r="EE831" s="118"/>
      <c r="EF831" s="116"/>
      <c r="EG831" s="25"/>
      <c r="EH831" s="117"/>
      <c r="EI831" s="117"/>
      <c r="EJ831" s="118"/>
      <c r="EK831" s="116"/>
      <c r="EL831" s="25"/>
      <c r="EM831" s="117"/>
      <c r="EN831" s="117"/>
      <c r="EO831" s="118"/>
      <c r="EP831" s="116"/>
      <c r="EQ831" s="25"/>
      <c r="ER831" s="117"/>
      <c r="ES831" s="117"/>
      <c r="ET831" s="118"/>
      <c r="EU831" s="116"/>
      <c r="EV831" s="25"/>
      <c r="EW831" s="117"/>
      <c r="EX831" s="117"/>
      <c r="EY831" s="118"/>
      <c r="EZ831" s="116"/>
      <c r="FA831" s="25"/>
      <c r="FB831" s="117"/>
      <c r="FC831" s="117"/>
      <c r="FD831" s="118"/>
      <c r="FE831" s="116"/>
      <c r="FF831" s="25"/>
      <c r="FG831" s="117"/>
      <c r="FH831" s="117"/>
      <c r="FI831" s="118"/>
      <c r="FJ831" s="116"/>
      <c r="FK831" s="25"/>
      <c r="FL831" s="117"/>
      <c r="FM831" s="117"/>
      <c r="FN831" s="118"/>
      <c r="FO831" s="116"/>
      <c r="FP831" s="25"/>
      <c r="FQ831" s="117"/>
      <c r="FR831" s="117"/>
      <c r="FS831" s="118"/>
      <c r="FT831" s="116"/>
      <c r="FU831" s="25"/>
      <c r="FV831" s="117"/>
      <c r="FW831" s="117"/>
      <c r="FX831" s="118"/>
      <c r="FY831" s="116"/>
      <c r="FZ831" s="25"/>
      <c r="GA831" s="117"/>
      <c r="GB831" s="117"/>
      <c r="GC831" s="118"/>
      <c r="GD831" s="116"/>
      <c r="GE831" s="25"/>
      <c r="GF831" s="117"/>
      <c r="GG831" s="117"/>
      <c r="GH831" s="118"/>
      <c r="GI831" s="116"/>
      <c r="GJ831" s="25"/>
      <c r="GK831" s="117"/>
      <c r="GL831" s="117"/>
      <c r="GM831" s="118"/>
      <c r="GN831" s="116"/>
      <c r="GO831" s="25"/>
      <c r="GP831" s="117"/>
      <c r="GQ831" s="117"/>
      <c r="GR831" s="118"/>
      <c r="GS831" s="116"/>
      <c r="GT831" s="25"/>
      <c r="GU831" s="117"/>
      <c r="GV831" s="117"/>
      <c r="GW831" s="118"/>
      <c r="GX831" s="116"/>
      <c r="GY831" s="25"/>
      <c r="GZ831" s="117"/>
      <c r="HA831" s="117"/>
      <c r="HB831" s="118"/>
      <c r="HC831" s="116"/>
      <c r="HD831" s="25"/>
      <c r="HE831" s="117"/>
      <c r="HF831" s="117"/>
      <c r="HG831" s="118"/>
      <c r="HH831" s="116"/>
      <c r="HI831" s="25"/>
      <c r="HJ831" s="117"/>
      <c r="HK831" s="117"/>
      <c r="HL831" s="118"/>
      <c r="HM831" s="116"/>
      <c r="HN831" s="25"/>
      <c r="HO831" s="117"/>
      <c r="HP831" s="117"/>
      <c r="HQ831" s="118"/>
      <c r="HR831" s="116"/>
      <c r="HS831" s="25"/>
      <c r="HT831" s="117"/>
      <c r="HU831" s="117"/>
      <c r="HV831" s="118"/>
      <c r="HW831" s="116"/>
      <c r="HX831" s="25"/>
      <c r="HY831" s="117"/>
      <c r="HZ831" s="117"/>
      <c r="IA831" s="118"/>
      <c r="IB831" s="116"/>
      <c r="IC831" s="25"/>
      <c r="ID831" s="117"/>
      <c r="IE831" s="117"/>
      <c r="IF831" s="118"/>
      <c r="IG831" s="116"/>
      <c r="IH831" s="25"/>
      <c r="II831" s="117"/>
      <c r="IJ831" s="117"/>
      <c r="IK831" s="118"/>
      <c r="IL831" s="116"/>
      <c r="IM831" s="25"/>
      <c r="IN831" s="117"/>
      <c r="IO831" s="117"/>
      <c r="IP831" s="118"/>
      <c r="IQ831" s="116"/>
      <c r="IR831" s="25"/>
      <c r="IS831" s="117"/>
      <c r="IT831" s="117"/>
      <c r="IU831" s="118"/>
      <c r="IV831" s="116"/>
    </row>
    <row r="832" spans="1:6" s="139" customFormat="1" ht="15.75">
      <c r="A832" s="120"/>
      <c r="B832" s="250"/>
      <c r="C832" s="107"/>
      <c r="D832" s="107"/>
      <c r="E832" s="108"/>
      <c r="F832" s="138"/>
    </row>
    <row r="833" spans="1:6" s="139" customFormat="1" ht="15.75">
      <c r="A833" s="120" t="s">
        <v>604</v>
      </c>
      <c r="B833" s="251" t="s">
        <v>358</v>
      </c>
      <c r="C833" s="107">
        <v>6</v>
      </c>
      <c r="D833" s="107">
        <v>0</v>
      </c>
      <c r="E833" s="108">
        <v>0</v>
      </c>
      <c r="F833" s="138"/>
    </row>
    <row r="834" spans="1:6" s="139" customFormat="1" ht="15.75">
      <c r="A834" s="120"/>
      <c r="B834" s="251" t="s">
        <v>175</v>
      </c>
      <c r="C834" s="107" t="s">
        <v>58</v>
      </c>
      <c r="D834" s="107" t="s">
        <v>58</v>
      </c>
      <c r="E834" s="108" t="s">
        <v>58</v>
      </c>
      <c r="F834" s="138"/>
    </row>
    <row r="835" spans="1:256" s="139" customFormat="1" ht="15.75">
      <c r="A835" s="111"/>
      <c r="B835" s="251" t="s">
        <v>33</v>
      </c>
      <c r="C835" s="107">
        <v>9</v>
      </c>
      <c r="D835" s="107">
        <v>4</v>
      </c>
      <c r="E835" s="108">
        <v>0.4444444444444444</v>
      </c>
      <c r="F835" s="111"/>
      <c r="G835" s="110"/>
      <c r="H835" s="106"/>
      <c r="I835" s="106"/>
      <c r="J835" s="112"/>
      <c r="K835" s="111"/>
      <c r="L835" s="110"/>
      <c r="M835" s="106"/>
      <c r="N835" s="106"/>
      <c r="O835" s="112"/>
      <c r="P835" s="111"/>
      <c r="Q835" s="110"/>
      <c r="R835" s="106"/>
      <c r="S835" s="106"/>
      <c r="T835" s="112"/>
      <c r="U835" s="111"/>
      <c r="V835" s="110"/>
      <c r="W835" s="106"/>
      <c r="X835" s="106"/>
      <c r="Y835" s="112"/>
      <c r="Z835" s="111"/>
      <c r="AA835" s="110"/>
      <c r="AB835" s="106"/>
      <c r="AC835" s="106"/>
      <c r="AD835" s="112"/>
      <c r="AE835" s="111"/>
      <c r="AF835" s="110"/>
      <c r="AG835" s="106"/>
      <c r="AH835" s="106"/>
      <c r="AI835" s="112"/>
      <c r="AJ835" s="111"/>
      <c r="AK835" s="110"/>
      <c r="AL835" s="106"/>
      <c r="AM835" s="106"/>
      <c r="AN835" s="112"/>
      <c r="AO835" s="111"/>
      <c r="AP835" s="110"/>
      <c r="AQ835" s="106"/>
      <c r="AR835" s="106"/>
      <c r="AS835" s="112"/>
      <c r="AT835" s="111"/>
      <c r="AU835" s="110"/>
      <c r="AV835" s="106"/>
      <c r="AW835" s="106"/>
      <c r="AX835" s="112"/>
      <c r="AY835" s="111"/>
      <c r="AZ835" s="110"/>
      <c r="BA835" s="106"/>
      <c r="BB835" s="106"/>
      <c r="BC835" s="112"/>
      <c r="BD835" s="111"/>
      <c r="BE835" s="110"/>
      <c r="BF835" s="106"/>
      <c r="BG835" s="106"/>
      <c r="BH835" s="112"/>
      <c r="BI835" s="111"/>
      <c r="BJ835" s="110"/>
      <c r="BK835" s="106"/>
      <c r="BL835" s="106"/>
      <c r="BM835" s="112"/>
      <c r="BN835" s="111"/>
      <c r="BO835" s="110"/>
      <c r="BP835" s="106"/>
      <c r="BQ835" s="106"/>
      <c r="BR835" s="112"/>
      <c r="BS835" s="111"/>
      <c r="BT835" s="110"/>
      <c r="BU835" s="106"/>
      <c r="BV835" s="106"/>
      <c r="BW835" s="112"/>
      <c r="BX835" s="111"/>
      <c r="BY835" s="110"/>
      <c r="BZ835" s="106"/>
      <c r="CA835" s="106"/>
      <c r="CB835" s="112"/>
      <c r="CC835" s="111"/>
      <c r="CD835" s="110"/>
      <c r="CE835" s="106"/>
      <c r="CF835" s="106"/>
      <c r="CG835" s="112"/>
      <c r="CH835" s="111"/>
      <c r="CI835" s="110"/>
      <c r="CJ835" s="106"/>
      <c r="CK835" s="106"/>
      <c r="CL835" s="112"/>
      <c r="CM835" s="111"/>
      <c r="CN835" s="110"/>
      <c r="CO835" s="106"/>
      <c r="CP835" s="106"/>
      <c r="CQ835" s="112"/>
      <c r="CR835" s="111"/>
      <c r="CS835" s="110"/>
      <c r="CT835" s="106"/>
      <c r="CU835" s="106"/>
      <c r="CV835" s="112"/>
      <c r="CW835" s="111"/>
      <c r="CX835" s="110"/>
      <c r="CY835" s="106"/>
      <c r="CZ835" s="106"/>
      <c r="DA835" s="112"/>
      <c r="DB835" s="111"/>
      <c r="DC835" s="110"/>
      <c r="DD835" s="106"/>
      <c r="DE835" s="106"/>
      <c r="DF835" s="112"/>
      <c r="DG835" s="111"/>
      <c r="DH835" s="110"/>
      <c r="DI835" s="106"/>
      <c r="DJ835" s="106"/>
      <c r="DK835" s="112"/>
      <c r="DL835" s="111"/>
      <c r="DM835" s="110"/>
      <c r="DN835" s="106"/>
      <c r="DO835" s="106"/>
      <c r="DP835" s="112"/>
      <c r="DQ835" s="111"/>
      <c r="DR835" s="110"/>
      <c r="DS835" s="106"/>
      <c r="DT835" s="106"/>
      <c r="DU835" s="112"/>
      <c r="DV835" s="111"/>
      <c r="DW835" s="110"/>
      <c r="DX835" s="106"/>
      <c r="DY835" s="106"/>
      <c r="DZ835" s="112"/>
      <c r="EA835" s="111"/>
      <c r="EB835" s="110"/>
      <c r="EC835" s="106"/>
      <c r="ED835" s="106"/>
      <c r="EE835" s="112"/>
      <c r="EF835" s="111"/>
      <c r="EG835" s="110"/>
      <c r="EH835" s="106"/>
      <c r="EI835" s="106"/>
      <c r="EJ835" s="112"/>
      <c r="EK835" s="111"/>
      <c r="EL835" s="110"/>
      <c r="EM835" s="106"/>
      <c r="EN835" s="106"/>
      <c r="EO835" s="112"/>
      <c r="EP835" s="111"/>
      <c r="EQ835" s="110"/>
      <c r="ER835" s="106"/>
      <c r="ES835" s="106"/>
      <c r="ET835" s="112"/>
      <c r="EU835" s="111"/>
      <c r="EV835" s="110"/>
      <c r="EW835" s="106"/>
      <c r="EX835" s="106"/>
      <c r="EY835" s="112"/>
      <c r="EZ835" s="111"/>
      <c r="FA835" s="110"/>
      <c r="FB835" s="106"/>
      <c r="FC835" s="106"/>
      <c r="FD835" s="112"/>
      <c r="FE835" s="111"/>
      <c r="FF835" s="110"/>
      <c r="FG835" s="106"/>
      <c r="FH835" s="106"/>
      <c r="FI835" s="112"/>
      <c r="FJ835" s="111"/>
      <c r="FK835" s="110"/>
      <c r="FL835" s="106"/>
      <c r="FM835" s="106"/>
      <c r="FN835" s="112"/>
      <c r="FO835" s="111"/>
      <c r="FP835" s="110"/>
      <c r="FQ835" s="106"/>
      <c r="FR835" s="106"/>
      <c r="FS835" s="112"/>
      <c r="FT835" s="111"/>
      <c r="FU835" s="110"/>
      <c r="FV835" s="106"/>
      <c r="FW835" s="106"/>
      <c r="FX835" s="112"/>
      <c r="FY835" s="111"/>
      <c r="FZ835" s="110"/>
      <c r="GA835" s="106"/>
      <c r="GB835" s="106"/>
      <c r="GC835" s="112"/>
      <c r="GD835" s="111"/>
      <c r="GE835" s="110"/>
      <c r="GF835" s="106"/>
      <c r="GG835" s="106"/>
      <c r="GH835" s="112"/>
      <c r="GI835" s="111"/>
      <c r="GJ835" s="110"/>
      <c r="GK835" s="106"/>
      <c r="GL835" s="106"/>
      <c r="GM835" s="112"/>
      <c r="GN835" s="111"/>
      <c r="GO835" s="110"/>
      <c r="GP835" s="106"/>
      <c r="GQ835" s="106"/>
      <c r="GR835" s="112"/>
      <c r="GS835" s="111"/>
      <c r="GT835" s="110"/>
      <c r="GU835" s="106"/>
      <c r="GV835" s="106"/>
      <c r="GW835" s="112"/>
      <c r="GX835" s="111"/>
      <c r="GY835" s="110"/>
      <c r="GZ835" s="106"/>
      <c r="HA835" s="106"/>
      <c r="HB835" s="112"/>
      <c r="HC835" s="111"/>
      <c r="HD835" s="110"/>
      <c r="HE835" s="106"/>
      <c r="HF835" s="106"/>
      <c r="HG835" s="112"/>
      <c r="HH835" s="111"/>
      <c r="HI835" s="110"/>
      <c r="HJ835" s="106"/>
      <c r="HK835" s="106"/>
      <c r="HL835" s="112"/>
      <c r="HM835" s="111"/>
      <c r="HN835" s="110"/>
      <c r="HO835" s="106"/>
      <c r="HP835" s="106"/>
      <c r="HQ835" s="112"/>
      <c r="HR835" s="111"/>
      <c r="HS835" s="110"/>
      <c r="HT835" s="106"/>
      <c r="HU835" s="106"/>
      <c r="HV835" s="112"/>
      <c r="HW835" s="111"/>
      <c r="HX835" s="110"/>
      <c r="HY835" s="106"/>
      <c r="HZ835" s="106"/>
      <c r="IA835" s="112"/>
      <c r="IB835" s="111"/>
      <c r="IC835" s="110"/>
      <c r="ID835" s="106"/>
      <c r="IE835" s="106"/>
      <c r="IF835" s="112"/>
      <c r="IG835" s="111"/>
      <c r="IH835" s="110"/>
      <c r="II835" s="106"/>
      <c r="IJ835" s="106"/>
      <c r="IK835" s="112"/>
      <c r="IL835" s="111"/>
      <c r="IM835" s="110"/>
      <c r="IN835" s="106"/>
      <c r="IO835" s="106"/>
      <c r="IP835" s="112"/>
      <c r="IQ835" s="111"/>
      <c r="IR835" s="110"/>
      <c r="IS835" s="106"/>
      <c r="IT835" s="106"/>
      <c r="IU835" s="112"/>
      <c r="IV835" s="111"/>
    </row>
    <row r="836" spans="1:256" s="139" customFormat="1" ht="15.75">
      <c r="A836" s="113" t="s">
        <v>605</v>
      </c>
      <c r="B836" s="280"/>
      <c r="C836" s="114">
        <v>17</v>
      </c>
      <c r="D836" s="114">
        <v>4</v>
      </c>
      <c r="E836" s="115">
        <v>0.23529411764705882</v>
      </c>
      <c r="F836" s="116"/>
      <c r="G836" s="25"/>
      <c r="H836" s="117"/>
      <c r="I836" s="117"/>
      <c r="J836" s="118"/>
      <c r="K836" s="116"/>
      <c r="L836" s="25"/>
      <c r="M836" s="117"/>
      <c r="N836" s="117"/>
      <c r="O836" s="118"/>
      <c r="P836" s="116"/>
      <c r="Q836" s="25"/>
      <c r="R836" s="117"/>
      <c r="S836" s="117"/>
      <c r="T836" s="118"/>
      <c r="U836" s="116"/>
      <c r="V836" s="25"/>
      <c r="W836" s="117"/>
      <c r="X836" s="117"/>
      <c r="Y836" s="118"/>
      <c r="Z836" s="116"/>
      <c r="AA836" s="25"/>
      <c r="AB836" s="117"/>
      <c r="AC836" s="117"/>
      <c r="AD836" s="118"/>
      <c r="AE836" s="116"/>
      <c r="AF836" s="25"/>
      <c r="AG836" s="117"/>
      <c r="AH836" s="117"/>
      <c r="AI836" s="118"/>
      <c r="AJ836" s="116"/>
      <c r="AK836" s="25"/>
      <c r="AL836" s="117"/>
      <c r="AM836" s="117"/>
      <c r="AN836" s="118"/>
      <c r="AO836" s="116"/>
      <c r="AP836" s="25"/>
      <c r="AQ836" s="117"/>
      <c r="AR836" s="117"/>
      <c r="AS836" s="118"/>
      <c r="AT836" s="116"/>
      <c r="AU836" s="25"/>
      <c r="AV836" s="117"/>
      <c r="AW836" s="117"/>
      <c r="AX836" s="118"/>
      <c r="AY836" s="116"/>
      <c r="AZ836" s="25"/>
      <c r="BA836" s="117"/>
      <c r="BB836" s="117"/>
      <c r="BC836" s="118"/>
      <c r="BD836" s="116"/>
      <c r="BE836" s="25"/>
      <c r="BF836" s="117"/>
      <c r="BG836" s="117"/>
      <c r="BH836" s="118"/>
      <c r="BI836" s="116"/>
      <c r="BJ836" s="25"/>
      <c r="BK836" s="117"/>
      <c r="BL836" s="117"/>
      <c r="BM836" s="118"/>
      <c r="BN836" s="116"/>
      <c r="BO836" s="25"/>
      <c r="BP836" s="117"/>
      <c r="BQ836" s="117"/>
      <c r="BR836" s="118"/>
      <c r="BS836" s="116"/>
      <c r="BT836" s="25"/>
      <c r="BU836" s="117"/>
      <c r="BV836" s="117"/>
      <c r="BW836" s="118"/>
      <c r="BX836" s="116"/>
      <c r="BY836" s="25"/>
      <c r="BZ836" s="117"/>
      <c r="CA836" s="117"/>
      <c r="CB836" s="118"/>
      <c r="CC836" s="116"/>
      <c r="CD836" s="25"/>
      <c r="CE836" s="117"/>
      <c r="CF836" s="117"/>
      <c r="CG836" s="118"/>
      <c r="CH836" s="116"/>
      <c r="CI836" s="25"/>
      <c r="CJ836" s="117"/>
      <c r="CK836" s="117"/>
      <c r="CL836" s="118"/>
      <c r="CM836" s="116"/>
      <c r="CN836" s="25"/>
      <c r="CO836" s="117"/>
      <c r="CP836" s="117"/>
      <c r="CQ836" s="118"/>
      <c r="CR836" s="116"/>
      <c r="CS836" s="25"/>
      <c r="CT836" s="117"/>
      <c r="CU836" s="117"/>
      <c r="CV836" s="118"/>
      <c r="CW836" s="116"/>
      <c r="CX836" s="25"/>
      <c r="CY836" s="117"/>
      <c r="CZ836" s="117"/>
      <c r="DA836" s="118"/>
      <c r="DB836" s="116"/>
      <c r="DC836" s="25"/>
      <c r="DD836" s="117"/>
      <c r="DE836" s="117"/>
      <c r="DF836" s="118"/>
      <c r="DG836" s="116"/>
      <c r="DH836" s="25"/>
      <c r="DI836" s="117"/>
      <c r="DJ836" s="117"/>
      <c r="DK836" s="118"/>
      <c r="DL836" s="116"/>
      <c r="DM836" s="25"/>
      <c r="DN836" s="117"/>
      <c r="DO836" s="117"/>
      <c r="DP836" s="118"/>
      <c r="DQ836" s="116"/>
      <c r="DR836" s="25"/>
      <c r="DS836" s="117"/>
      <c r="DT836" s="117"/>
      <c r="DU836" s="118"/>
      <c r="DV836" s="116"/>
      <c r="DW836" s="25"/>
      <c r="DX836" s="117"/>
      <c r="DY836" s="117"/>
      <c r="DZ836" s="118"/>
      <c r="EA836" s="116"/>
      <c r="EB836" s="25"/>
      <c r="EC836" s="117"/>
      <c r="ED836" s="117"/>
      <c r="EE836" s="118"/>
      <c r="EF836" s="116"/>
      <c r="EG836" s="25"/>
      <c r="EH836" s="117"/>
      <c r="EI836" s="117"/>
      <c r="EJ836" s="118"/>
      <c r="EK836" s="116"/>
      <c r="EL836" s="25"/>
      <c r="EM836" s="117"/>
      <c r="EN836" s="117"/>
      <c r="EO836" s="118"/>
      <c r="EP836" s="116"/>
      <c r="EQ836" s="25"/>
      <c r="ER836" s="117"/>
      <c r="ES836" s="117"/>
      <c r="ET836" s="118"/>
      <c r="EU836" s="116"/>
      <c r="EV836" s="25"/>
      <c r="EW836" s="117"/>
      <c r="EX836" s="117"/>
      <c r="EY836" s="118"/>
      <c r="EZ836" s="116"/>
      <c r="FA836" s="25"/>
      <c r="FB836" s="117"/>
      <c r="FC836" s="117"/>
      <c r="FD836" s="118"/>
      <c r="FE836" s="116"/>
      <c r="FF836" s="25"/>
      <c r="FG836" s="117"/>
      <c r="FH836" s="117"/>
      <c r="FI836" s="118"/>
      <c r="FJ836" s="116"/>
      <c r="FK836" s="25"/>
      <c r="FL836" s="117"/>
      <c r="FM836" s="117"/>
      <c r="FN836" s="118"/>
      <c r="FO836" s="116"/>
      <c r="FP836" s="25"/>
      <c r="FQ836" s="117"/>
      <c r="FR836" s="117"/>
      <c r="FS836" s="118"/>
      <c r="FT836" s="116"/>
      <c r="FU836" s="25"/>
      <c r="FV836" s="117"/>
      <c r="FW836" s="117"/>
      <c r="FX836" s="118"/>
      <c r="FY836" s="116"/>
      <c r="FZ836" s="25"/>
      <c r="GA836" s="117"/>
      <c r="GB836" s="117"/>
      <c r="GC836" s="118"/>
      <c r="GD836" s="116"/>
      <c r="GE836" s="25"/>
      <c r="GF836" s="117"/>
      <c r="GG836" s="117"/>
      <c r="GH836" s="118"/>
      <c r="GI836" s="116"/>
      <c r="GJ836" s="25"/>
      <c r="GK836" s="117"/>
      <c r="GL836" s="117"/>
      <c r="GM836" s="118"/>
      <c r="GN836" s="116"/>
      <c r="GO836" s="25"/>
      <c r="GP836" s="117"/>
      <c r="GQ836" s="117"/>
      <c r="GR836" s="118"/>
      <c r="GS836" s="116"/>
      <c r="GT836" s="25"/>
      <c r="GU836" s="117"/>
      <c r="GV836" s="117"/>
      <c r="GW836" s="118"/>
      <c r="GX836" s="116"/>
      <c r="GY836" s="25"/>
      <c r="GZ836" s="117"/>
      <c r="HA836" s="117"/>
      <c r="HB836" s="118"/>
      <c r="HC836" s="116"/>
      <c r="HD836" s="25"/>
      <c r="HE836" s="117"/>
      <c r="HF836" s="117"/>
      <c r="HG836" s="118"/>
      <c r="HH836" s="116"/>
      <c r="HI836" s="25"/>
      <c r="HJ836" s="117"/>
      <c r="HK836" s="117"/>
      <c r="HL836" s="118"/>
      <c r="HM836" s="116"/>
      <c r="HN836" s="25"/>
      <c r="HO836" s="117"/>
      <c r="HP836" s="117"/>
      <c r="HQ836" s="118"/>
      <c r="HR836" s="116"/>
      <c r="HS836" s="25"/>
      <c r="HT836" s="117"/>
      <c r="HU836" s="117"/>
      <c r="HV836" s="118"/>
      <c r="HW836" s="116"/>
      <c r="HX836" s="25"/>
      <c r="HY836" s="117"/>
      <c r="HZ836" s="117"/>
      <c r="IA836" s="118"/>
      <c r="IB836" s="116"/>
      <c r="IC836" s="25"/>
      <c r="ID836" s="117"/>
      <c r="IE836" s="117"/>
      <c r="IF836" s="118"/>
      <c r="IG836" s="116"/>
      <c r="IH836" s="25"/>
      <c r="II836" s="117"/>
      <c r="IJ836" s="117"/>
      <c r="IK836" s="118"/>
      <c r="IL836" s="116"/>
      <c r="IM836" s="25"/>
      <c r="IN836" s="117"/>
      <c r="IO836" s="117"/>
      <c r="IP836" s="118"/>
      <c r="IQ836" s="116"/>
      <c r="IR836" s="25"/>
      <c r="IS836" s="117"/>
      <c r="IT836" s="117"/>
      <c r="IU836" s="118"/>
      <c r="IV836" s="116"/>
    </row>
    <row r="837" spans="1:6" s="139" customFormat="1" ht="15.75">
      <c r="A837" s="120"/>
      <c r="B837" s="278"/>
      <c r="C837" s="107"/>
      <c r="D837" s="107"/>
      <c r="E837" s="108"/>
      <c r="F837" s="138"/>
    </row>
    <row r="838" spans="1:6" s="139" customFormat="1" ht="15.75">
      <c r="A838" s="120" t="s">
        <v>2057</v>
      </c>
      <c r="B838" s="278" t="s">
        <v>61</v>
      </c>
      <c r="C838" s="107">
        <v>13</v>
      </c>
      <c r="D838" s="107">
        <v>7</v>
      </c>
      <c r="E838" s="108">
        <v>0.5384615384615384</v>
      </c>
      <c r="F838" s="138"/>
    </row>
    <row r="839" spans="1:6" s="139" customFormat="1" ht="15.75">
      <c r="A839" s="120"/>
      <c r="B839" s="278" t="s">
        <v>359</v>
      </c>
      <c r="C839" s="107">
        <v>7</v>
      </c>
      <c r="D839" s="107">
        <v>3</v>
      </c>
      <c r="E839" s="108">
        <v>0.42857142857142855</v>
      </c>
      <c r="F839" s="138"/>
    </row>
    <row r="840" spans="1:6" s="139" customFormat="1" ht="30.75">
      <c r="A840" s="120"/>
      <c r="B840" s="278" t="s">
        <v>360</v>
      </c>
      <c r="C840" s="107">
        <v>31</v>
      </c>
      <c r="D840" s="107">
        <v>12</v>
      </c>
      <c r="E840" s="108">
        <v>0.3870967741935484</v>
      </c>
      <c r="F840" s="138"/>
    </row>
    <row r="841" spans="1:6" s="139" customFormat="1" ht="15.75">
      <c r="A841" s="120"/>
      <c r="B841" s="278" t="s">
        <v>31</v>
      </c>
      <c r="C841" s="107">
        <v>30</v>
      </c>
      <c r="D841" s="107">
        <v>17</v>
      </c>
      <c r="E841" s="108">
        <v>0.5666666666666667</v>
      </c>
      <c r="F841" s="138"/>
    </row>
    <row r="842" spans="1:6" s="139" customFormat="1" ht="15.75">
      <c r="A842" s="120"/>
      <c r="B842" s="278" t="s">
        <v>33</v>
      </c>
      <c r="C842" s="107">
        <v>26</v>
      </c>
      <c r="D842" s="107">
        <v>15</v>
      </c>
      <c r="E842" s="108">
        <v>0.5769230769230769</v>
      </c>
      <c r="F842" s="138"/>
    </row>
    <row r="843" spans="1:256" s="139" customFormat="1" ht="15.75">
      <c r="A843" s="111"/>
      <c r="B843" s="251" t="s">
        <v>177</v>
      </c>
      <c r="C843" s="107" t="s">
        <v>58</v>
      </c>
      <c r="D843" s="107" t="s">
        <v>58</v>
      </c>
      <c r="E843" s="108" t="s">
        <v>58</v>
      </c>
      <c r="F843" s="111"/>
      <c r="G843" s="110"/>
      <c r="H843" s="106"/>
      <c r="I843" s="106"/>
      <c r="J843" s="112"/>
      <c r="K843" s="111"/>
      <c r="L843" s="110"/>
      <c r="M843" s="106"/>
      <c r="N843" s="106"/>
      <c r="O843" s="112"/>
      <c r="P843" s="111"/>
      <c r="Q843" s="110"/>
      <c r="R843" s="106"/>
      <c r="S843" s="106"/>
      <c r="T843" s="112"/>
      <c r="U843" s="111"/>
      <c r="V843" s="110"/>
      <c r="W843" s="106"/>
      <c r="X843" s="106"/>
      <c r="Y843" s="112"/>
      <c r="Z843" s="111"/>
      <c r="AA843" s="110"/>
      <c r="AB843" s="106"/>
      <c r="AC843" s="106"/>
      <c r="AD843" s="112"/>
      <c r="AE843" s="111"/>
      <c r="AF843" s="110"/>
      <c r="AG843" s="106"/>
      <c r="AH843" s="106"/>
      <c r="AI843" s="112"/>
      <c r="AJ843" s="111"/>
      <c r="AK843" s="110"/>
      <c r="AL843" s="106"/>
      <c r="AM843" s="106"/>
      <c r="AN843" s="112"/>
      <c r="AO843" s="111"/>
      <c r="AP843" s="110"/>
      <c r="AQ843" s="106"/>
      <c r="AR843" s="106"/>
      <c r="AS843" s="112"/>
      <c r="AT843" s="111"/>
      <c r="AU843" s="110"/>
      <c r="AV843" s="106"/>
      <c r="AW843" s="106"/>
      <c r="AX843" s="112"/>
      <c r="AY843" s="111"/>
      <c r="AZ843" s="110"/>
      <c r="BA843" s="106"/>
      <c r="BB843" s="106"/>
      <c r="BC843" s="112"/>
      <c r="BD843" s="111"/>
      <c r="BE843" s="110"/>
      <c r="BF843" s="106"/>
      <c r="BG843" s="106"/>
      <c r="BH843" s="112"/>
      <c r="BI843" s="111"/>
      <c r="BJ843" s="110"/>
      <c r="BK843" s="106"/>
      <c r="BL843" s="106"/>
      <c r="BM843" s="112"/>
      <c r="BN843" s="111"/>
      <c r="BO843" s="110"/>
      <c r="BP843" s="106"/>
      <c r="BQ843" s="106"/>
      <c r="BR843" s="112"/>
      <c r="BS843" s="111"/>
      <c r="BT843" s="110"/>
      <c r="BU843" s="106"/>
      <c r="BV843" s="106"/>
      <c r="BW843" s="112"/>
      <c r="BX843" s="111"/>
      <c r="BY843" s="110"/>
      <c r="BZ843" s="106"/>
      <c r="CA843" s="106"/>
      <c r="CB843" s="112"/>
      <c r="CC843" s="111"/>
      <c r="CD843" s="110"/>
      <c r="CE843" s="106"/>
      <c r="CF843" s="106"/>
      <c r="CG843" s="112"/>
      <c r="CH843" s="111"/>
      <c r="CI843" s="110"/>
      <c r="CJ843" s="106"/>
      <c r="CK843" s="106"/>
      <c r="CL843" s="112"/>
      <c r="CM843" s="111"/>
      <c r="CN843" s="110"/>
      <c r="CO843" s="106"/>
      <c r="CP843" s="106"/>
      <c r="CQ843" s="112"/>
      <c r="CR843" s="111"/>
      <c r="CS843" s="110"/>
      <c r="CT843" s="106"/>
      <c r="CU843" s="106"/>
      <c r="CV843" s="112"/>
      <c r="CW843" s="111"/>
      <c r="CX843" s="110"/>
      <c r="CY843" s="106"/>
      <c r="CZ843" s="106"/>
      <c r="DA843" s="112"/>
      <c r="DB843" s="111"/>
      <c r="DC843" s="110"/>
      <c r="DD843" s="106"/>
      <c r="DE843" s="106"/>
      <c r="DF843" s="112"/>
      <c r="DG843" s="111"/>
      <c r="DH843" s="110"/>
      <c r="DI843" s="106"/>
      <c r="DJ843" s="106"/>
      <c r="DK843" s="112"/>
      <c r="DL843" s="111"/>
      <c r="DM843" s="110"/>
      <c r="DN843" s="106"/>
      <c r="DO843" s="106"/>
      <c r="DP843" s="112"/>
      <c r="DQ843" s="111"/>
      <c r="DR843" s="110"/>
      <c r="DS843" s="106"/>
      <c r="DT843" s="106"/>
      <c r="DU843" s="112"/>
      <c r="DV843" s="111"/>
      <c r="DW843" s="110"/>
      <c r="DX843" s="106"/>
      <c r="DY843" s="106"/>
      <c r="DZ843" s="112"/>
      <c r="EA843" s="111"/>
      <c r="EB843" s="110"/>
      <c r="EC843" s="106"/>
      <c r="ED843" s="106"/>
      <c r="EE843" s="112"/>
      <c r="EF843" s="111"/>
      <c r="EG843" s="110"/>
      <c r="EH843" s="106"/>
      <c r="EI843" s="106"/>
      <c r="EJ843" s="112"/>
      <c r="EK843" s="111"/>
      <c r="EL843" s="110"/>
      <c r="EM843" s="106"/>
      <c r="EN843" s="106"/>
      <c r="EO843" s="112"/>
      <c r="EP843" s="111"/>
      <c r="EQ843" s="110"/>
      <c r="ER843" s="106"/>
      <c r="ES843" s="106"/>
      <c r="ET843" s="112"/>
      <c r="EU843" s="111"/>
      <c r="EV843" s="110"/>
      <c r="EW843" s="106"/>
      <c r="EX843" s="106"/>
      <c r="EY843" s="112"/>
      <c r="EZ843" s="111"/>
      <c r="FA843" s="110"/>
      <c r="FB843" s="106"/>
      <c r="FC843" s="106"/>
      <c r="FD843" s="112"/>
      <c r="FE843" s="111"/>
      <c r="FF843" s="110"/>
      <c r="FG843" s="106"/>
      <c r="FH843" s="106"/>
      <c r="FI843" s="112"/>
      <c r="FJ843" s="111"/>
      <c r="FK843" s="110"/>
      <c r="FL843" s="106"/>
      <c r="FM843" s="106"/>
      <c r="FN843" s="112"/>
      <c r="FO843" s="111"/>
      <c r="FP843" s="110"/>
      <c r="FQ843" s="106"/>
      <c r="FR843" s="106"/>
      <c r="FS843" s="112"/>
      <c r="FT843" s="111"/>
      <c r="FU843" s="110"/>
      <c r="FV843" s="106"/>
      <c r="FW843" s="106"/>
      <c r="FX843" s="112"/>
      <c r="FY843" s="111"/>
      <c r="FZ843" s="110"/>
      <c r="GA843" s="106"/>
      <c r="GB843" s="106"/>
      <c r="GC843" s="112"/>
      <c r="GD843" s="111"/>
      <c r="GE843" s="110"/>
      <c r="GF843" s="106"/>
      <c r="GG843" s="106"/>
      <c r="GH843" s="112"/>
      <c r="GI843" s="111"/>
      <c r="GJ843" s="110"/>
      <c r="GK843" s="106"/>
      <c r="GL843" s="106"/>
      <c r="GM843" s="112"/>
      <c r="GN843" s="111"/>
      <c r="GO843" s="110"/>
      <c r="GP843" s="106"/>
      <c r="GQ843" s="106"/>
      <c r="GR843" s="112"/>
      <c r="GS843" s="111"/>
      <c r="GT843" s="110"/>
      <c r="GU843" s="106"/>
      <c r="GV843" s="106"/>
      <c r="GW843" s="112"/>
      <c r="GX843" s="111"/>
      <c r="GY843" s="110"/>
      <c r="GZ843" s="106"/>
      <c r="HA843" s="106"/>
      <c r="HB843" s="112"/>
      <c r="HC843" s="111"/>
      <c r="HD843" s="110"/>
      <c r="HE843" s="106"/>
      <c r="HF843" s="106"/>
      <c r="HG843" s="112"/>
      <c r="HH843" s="111"/>
      <c r="HI843" s="110"/>
      <c r="HJ843" s="106"/>
      <c r="HK843" s="106"/>
      <c r="HL843" s="112"/>
      <c r="HM843" s="111"/>
      <c r="HN843" s="110"/>
      <c r="HO843" s="106"/>
      <c r="HP843" s="106"/>
      <c r="HQ843" s="112"/>
      <c r="HR843" s="111"/>
      <c r="HS843" s="110"/>
      <c r="HT843" s="106"/>
      <c r="HU843" s="106"/>
      <c r="HV843" s="112"/>
      <c r="HW843" s="111"/>
      <c r="HX843" s="110"/>
      <c r="HY843" s="106"/>
      <c r="HZ843" s="106"/>
      <c r="IA843" s="112"/>
      <c r="IB843" s="111"/>
      <c r="IC843" s="110"/>
      <c r="ID843" s="106"/>
      <c r="IE843" s="106"/>
      <c r="IF843" s="112"/>
      <c r="IG843" s="111"/>
      <c r="IH843" s="110"/>
      <c r="II843" s="106"/>
      <c r="IJ843" s="106"/>
      <c r="IK843" s="112"/>
      <c r="IL843" s="111"/>
      <c r="IM843" s="110"/>
      <c r="IN843" s="106"/>
      <c r="IO843" s="106"/>
      <c r="IP843" s="112"/>
      <c r="IQ843" s="111"/>
      <c r="IR843" s="110"/>
      <c r="IS843" s="106"/>
      <c r="IT843" s="106"/>
      <c r="IU843" s="112"/>
      <c r="IV843" s="111"/>
    </row>
    <row r="844" spans="1:256" s="139" customFormat="1" ht="15.75">
      <c r="A844" s="113" t="s">
        <v>2063</v>
      </c>
      <c r="B844" s="280"/>
      <c r="C844" s="114">
        <v>110</v>
      </c>
      <c r="D844" s="114">
        <v>54</v>
      </c>
      <c r="E844" s="115">
        <v>0.4909090909090909</v>
      </c>
      <c r="F844" s="116"/>
      <c r="G844" s="25"/>
      <c r="H844" s="117"/>
      <c r="I844" s="117"/>
      <c r="J844" s="118"/>
      <c r="K844" s="116"/>
      <c r="L844" s="25"/>
      <c r="M844" s="117"/>
      <c r="N844" s="117"/>
      <c r="O844" s="118"/>
      <c r="P844" s="116"/>
      <c r="Q844" s="25"/>
      <c r="R844" s="117"/>
      <c r="S844" s="117"/>
      <c r="T844" s="118"/>
      <c r="U844" s="116"/>
      <c r="V844" s="25"/>
      <c r="W844" s="117"/>
      <c r="X844" s="117"/>
      <c r="Y844" s="118"/>
      <c r="Z844" s="116"/>
      <c r="AA844" s="25"/>
      <c r="AB844" s="117"/>
      <c r="AC844" s="117"/>
      <c r="AD844" s="118"/>
      <c r="AE844" s="116"/>
      <c r="AF844" s="25"/>
      <c r="AG844" s="117"/>
      <c r="AH844" s="117"/>
      <c r="AI844" s="118"/>
      <c r="AJ844" s="116"/>
      <c r="AK844" s="25"/>
      <c r="AL844" s="117"/>
      <c r="AM844" s="117"/>
      <c r="AN844" s="118"/>
      <c r="AO844" s="116"/>
      <c r="AP844" s="25"/>
      <c r="AQ844" s="117"/>
      <c r="AR844" s="117"/>
      <c r="AS844" s="118"/>
      <c r="AT844" s="116"/>
      <c r="AU844" s="25"/>
      <c r="AV844" s="117"/>
      <c r="AW844" s="117"/>
      <c r="AX844" s="118"/>
      <c r="AY844" s="116"/>
      <c r="AZ844" s="25"/>
      <c r="BA844" s="117"/>
      <c r="BB844" s="117"/>
      <c r="BC844" s="118"/>
      <c r="BD844" s="116"/>
      <c r="BE844" s="25"/>
      <c r="BF844" s="117"/>
      <c r="BG844" s="117"/>
      <c r="BH844" s="118"/>
      <c r="BI844" s="116"/>
      <c r="BJ844" s="25"/>
      <c r="BK844" s="117"/>
      <c r="BL844" s="117"/>
      <c r="BM844" s="118"/>
      <c r="BN844" s="116"/>
      <c r="BO844" s="25"/>
      <c r="BP844" s="117"/>
      <c r="BQ844" s="117"/>
      <c r="BR844" s="118"/>
      <c r="BS844" s="116"/>
      <c r="BT844" s="25"/>
      <c r="BU844" s="117"/>
      <c r="BV844" s="117"/>
      <c r="BW844" s="118"/>
      <c r="BX844" s="116"/>
      <c r="BY844" s="25"/>
      <c r="BZ844" s="117"/>
      <c r="CA844" s="117"/>
      <c r="CB844" s="118"/>
      <c r="CC844" s="116"/>
      <c r="CD844" s="25"/>
      <c r="CE844" s="117"/>
      <c r="CF844" s="117"/>
      <c r="CG844" s="118"/>
      <c r="CH844" s="116"/>
      <c r="CI844" s="25"/>
      <c r="CJ844" s="117"/>
      <c r="CK844" s="117"/>
      <c r="CL844" s="118"/>
      <c r="CM844" s="116"/>
      <c r="CN844" s="25"/>
      <c r="CO844" s="117"/>
      <c r="CP844" s="117"/>
      <c r="CQ844" s="118"/>
      <c r="CR844" s="116"/>
      <c r="CS844" s="25"/>
      <c r="CT844" s="117"/>
      <c r="CU844" s="117"/>
      <c r="CV844" s="118"/>
      <c r="CW844" s="116"/>
      <c r="CX844" s="25"/>
      <c r="CY844" s="117"/>
      <c r="CZ844" s="117"/>
      <c r="DA844" s="118"/>
      <c r="DB844" s="116"/>
      <c r="DC844" s="25"/>
      <c r="DD844" s="117"/>
      <c r="DE844" s="117"/>
      <c r="DF844" s="118"/>
      <c r="DG844" s="116"/>
      <c r="DH844" s="25"/>
      <c r="DI844" s="117"/>
      <c r="DJ844" s="117"/>
      <c r="DK844" s="118"/>
      <c r="DL844" s="116"/>
      <c r="DM844" s="25"/>
      <c r="DN844" s="117"/>
      <c r="DO844" s="117"/>
      <c r="DP844" s="118"/>
      <c r="DQ844" s="116"/>
      <c r="DR844" s="25"/>
      <c r="DS844" s="117"/>
      <c r="DT844" s="117"/>
      <c r="DU844" s="118"/>
      <c r="DV844" s="116"/>
      <c r="DW844" s="25"/>
      <c r="DX844" s="117"/>
      <c r="DY844" s="117"/>
      <c r="DZ844" s="118"/>
      <c r="EA844" s="116"/>
      <c r="EB844" s="25"/>
      <c r="EC844" s="117"/>
      <c r="ED844" s="117"/>
      <c r="EE844" s="118"/>
      <c r="EF844" s="116"/>
      <c r="EG844" s="25"/>
      <c r="EH844" s="117"/>
      <c r="EI844" s="117"/>
      <c r="EJ844" s="118"/>
      <c r="EK844" s="116"/>
      <c r="EL844" s="25"/>
      <c r="EM844" s="117"/>
      <c r="EN844" s="117"/>
      <c r="EO844" s="118"/>
      <c r="EP844" s="116"/>
      <c r="EQ844" s="25"/>
      <c r="ER844" s="117"/>
      <c r="ES844" s="117"/>
      <c r="ET844" s="118"/>
      <c r="EU844" s="116"/>
      <c r="EV844" s="25"/>
      <c r="EW844" s="117"/>
      <c r="EX844" s="117"/>
      <c r="EY844" s="118"/>
      <c r="EZ844" s="116"/>
      <c r="FA844" s="25"/>
      <c r="FB844" s="117"/>
      <c r="FC844" s="117"/>
      <c r="FD844" s="118"/>
      <c r="FE844" s="116"/>
      <c r="FF844" s="25"/>
      <c r="FG844" s="117"/>
      <c r="FH844" s="117"/>
      <c r="FI844" s="118"/>
      <c r="FJ844" s="116"/>
      <c r="FK844" s="25"/>
      <c r="FL844" s="117"/>
      <c r="FM844" s="117"/>
      <c r="FN844" s="118"/>
      <c r="FO844" s="116"/>
      <c r="FP844" s="25"/>
      <c r="FQ844" s="117"/>
      <c r="FR844" s="117"/>
      <c r="FS844" s="118"/>
      <c r="FT844" s="116"/>
      <c r="FU844" s="25"/>
      <c r="FV844" s="117"/>
      <c r="FW844" s="117"/>
      <c r="FX844" s="118"/>
      <c r="FY844" s="116"/>
      <c r="FZ844" s="25"/>
      <c r="GA844" s="117"/>
      <c r="GB844" s="117"/>
      <c r="GC844" s="118"/>
      <c r="GD844" s="116"/>
      <c r="GE844" s="25"/>
      <c r="GF844" s="117"/>
      <c r="GG844" s="117"/>
      <c r="GH844" s="118"/>
      <c r="GI844" s="116"/>
      <c r="GJ844" s="25"/>
      <c r="GK844" s="117"/>
      <c r="GL844" s="117"/>
      <c r="GM844" s="118"/>
      <c r="GN844" s="116"/>
      <c r="GO844" s="25"/>
      <c r="GP844" s="117"/>
      <c r="GQ844" s="117"/>
      <c r="GR844" s="118"/>
      <c r="GS844" s="116"/>
      <c r="GT844" s="25"/>
      <c r="GU844" s="117"/>
      <c r="GV844" s="117"/>
      <c r="GW844" s="118"/>
      <c r="GX844" s="116"/>
      <c r="GY844" s="25"/>
      <c r="GZ844" s="117"/>
      <c r="HA844" s="117"/>
      <c r="HB844" s="118"/>
      <c r="HC844" s="116"/>
      <c r="HD844" s="25"/>
      <c r="HE844" s="117"/>
      <c r="HF844" s="117"/>
      <c r="HG844" s="118"/>
      <c r="HH844" s="116"/>
      <c r="HI844" s="25"/>
      <c r="HJ844" s="117"/>
      <c r="HK844" s="117"/>
      <c r="HL844" s="118"/>
      <c r="HM844" s="116"/>
      <c r="HN844" s="25"/>
      <c r="HO844" s="117"/>
      <c r="HP844" s="117"/>
      <c r="HQ844" s="118"/>
      <c r="HR844" s="116"/>
      <c r="HS844" s="25"/>
      <c r="HT844" s="117"/>
      <c r="HU844" s="117"/>
      <c r="HV844" s="118"/>
      <c r="HW844" s="116"/>
      <c r="HX844" s="25"/>
      <c r="HY844" s="117"/>
      <c r="HZ844" s="117"/>
      <c r="IA844" s="118"/>
      <c r="IB844" s="116"/>
      <c r="IC844" s="25"/>
      <c r="ID844" s="117"/>
      <c r="IE844" s="117"/>
      <c r="IF844" s="118"/>
      <c r="IG844" s="116"/>
      <c r="IH844" s="25"/>
      <c r="II844" s="117"/>
      <c r="IJ844" s="117"/>
      <c r="IK844" s="118"/>
      <c r="IL844" s="116"/>
      <c r="IM844" s="25"/>
      <c r="IN844" s="117"/>
      <c r="IO844" s="117"/>
      <c r="IP844" s="118"/>
      <c r="IQ844" s="116"/>
      <c r="IR844" s="25"/>
      <c r="IS844" s="117"/>
      <c r="IT844" s="117"/>
      <c r="IU844" s="118"/>
      <c r="IV844" s="116"/>
    </row>
    <row r="845" spans="1:6" s="139" customFormat="1" ht="15.75">
      <c r="A845" s="120"/>
      <c r="B845" s="278"/>
      <c r="C845" s="160"/>
      <c r="D845" s="107"/>
      <c r="E845" s="108"/>
      <c r="F845" s="138"/>
    </row>
    <row r="846" spans="1:6" s="139" customFormat="1" ht="15.75">
      <c r="A846" s="111" t="s">
        <v>2058</v>
      </c>
      <c r="B846" s="250" t="s">
        <v>61</v>
      </c>
      <c r="C846" s="107">
        <v>9</v>
      </c>
      <c r="D846" s="107">
        <v>2</v>
      </c>
      <c r="E846" s="108">
        <v>0.2222222222222222</v>
      </c>
      <c r="F846" s="138"/>
    </row>
    <row r="847" spans="1:6" s="139" customFormat="1" ht="15.75">
      <c r="A847" s="111"/>
      <c r="B847" s="250" t="s">
        <v>361</v>
      </c>
      <c r="C847" s="107">
        <v>14</v>
      </c>
      <c r="D847" s="107">
        <v>3</v>
      </c>
      <c r="E847" s="108">
        <v>0.21428571428571427</v>
      </c>
      <c r="F847" s="138"/>
    </row>
    <row r="848" spans="1:6" s="139" customFormat="1" ht="15.75">
      <c r="A848" s="111"/>
      <c r="B848" s="250" t="s">
        <v>234</v>
      </c>
      <c r="C848" s="107">
        <v>9</v>
      </c>
      <c r="D848" s="107">
        <v>2</v>
      </c>
      <c r="E848" s="108">
        <v>0.2222222222222222</v>
      </c>
      <c r="F848" s="138"/>
    </row>
    <row r="849" spans="1:6" s="139" customFormat="1" ht="15.75">
      <c r="A849" s="140"/>
      <c r="B849" s="250" t="s">
        <v>31</v>
      </c>
      <c r="C849" s="107">
        <v>29</v>
      </c>
      <c r="D849" s="107">
        <v>9</v>
      </c>
      <c r="E849" s="108">
        <v>0.3103448275862069</v>
      </c>
      <c r="F849" s="138"/>
    </row>
    <row r="850" spans="1:6" s="139" customFormat="1" ht="15.75">
      <c r="A850" s="140"/>
      <c r="B850" s="250" t="s">
        <v>33</v>
      </c>
      <c r="C850" s="107">
        <v>30</v>
      </c>
      <c r="D850" s="107">
        <v>9</v>
      </c>
      <c r="E850" s="108">
        <v>0.3</v>
      </c>
      <c r="F850" s="138"/>
    </row>
    <row r="851" spans="1:256" s="139" customFormat="1" ht="15.75">
      <c r="A851" s="111"/>
      <c r="B851" s="251" t="s">
        <v>177</v>
      </c>
      <c r="C851" s="107">
        <v>9</v>
      </c>
      <c r="D851" s="107">
        <v>2</v>
      </c>
      <c r="E851" s="108">
        <v>0.2222222222222222</v>
      </c>
      <c r="F851" s="111"/>
      <c r="G851" s="110"/>
      <c r="H851" s="106"/>
      <c r="I851" s="106"/>
      <c r="J851" s="112"/>
      <c r="K851" s="111"/>
      <c r="L851" s="110"/>
      <c r="M851" s="106"/>
      <c r="N851" s="106"/>
      <c r="O851" s="112"/>
      <c r="P851" s="111"/>
      <c r="Q851" s="110"/>
      <c r="R851" s="106"/>
      <c r="S851" s="106"/>
      <c r="T851" s="112"/>
      <c r="U851" s="111"/>
      <c r="V851" s="110"/>
      <c r="W851" s="106"/>
      <c r="X851" s="106"/>
      <c r="Y851" s="112"/>
      <c r="Z851" s="111"/>
      <c r="AA851" s="110"/>
      <c r="AB851" s="106"/>
      <c r="AC851" s="106"/>
      <c r="AD851" s="112"/>
      <c r="AE851" s="111"/>
      <c r="AF851" s="110"/>
      <c r="AG851" s="106"/>
      <c r="AH851" s="106"/>
      <c r="AI851" s="112"/>
      <c r="AJ851" s="111"/>
      <c r="AK851" s="110"/>
      <c r="AL851" s="106"/>
      <c r="AM851" s="106"/>
      <c r="AN851" s="112"/>
      <c r="AO851" s="111"/>
      <c r="AP851" s="110"/>
      <c r="AQ851" s="106"/>
      <c r="AR851" s="106"/>
      <c r="AS851" s="112"/>
      <c r="AT851" s="111"/>
      <c r="AU851" s="110"/>
      <c r="AV851" s="106"/>
      <c r="AW851" s="106"/>
      <c r="AX851" s="112"/>
      <c r="AY851" s="111"/>
      <c r="AZ851" s="110"/>
      <c r="BA851" s="106"/>
      <c r="BB851" s="106"/>
      <c r="BC851" s="112"/>
      <c r="BD851" s="111"/>
      <c r="BE851" s="110"/>
      <c r="BF851" s="106"/>
      <c r="BG851" s="106"/>
      <c r="BH851" s="112"/>
      <c r="BI851" s="111"/>
      <c r="BJ851" s="110"/>
      <c r="BK851" s="106"/>
      <c r="BL851" s="106"/>
      <c r="BM851" s="112"/>
      <c r="BN851" s="111"/>
      <c r="BO851" s="110"/>
      <c r="BP851" s="106"/>
      <c r="BQ851" s="106"/>
      <c r="BR851" s="112"/>
      <c r="BS851" s="111"/>
      <c r="BT851" s="110"/>
      <c r="BU851" s="106"/>
      <c r="BV851" s="106"/>
      <c r="BW851" s="112"/>
      <c r="BX851" s="111"/>
      <c r="BY851" s="110"/>
      <c r="BZ851" s="106"/>
      <c r="CA851" s="106"/>
      <c r="CB851" s="112"/>
      <c r="CC851" s="111"/>
      <c r="CD851" s="110"/>
      <c r="CE851" s="106"/>
      <c r="CF851" s="106"/>
      <c r="CG851" s="112"/>
      <c r="CH851" s="111"/>
      <c r="CI851" s="110"/>
      <c r="CJ851" s="106"/>
      <c r="CK851" s="106"/>
      <c r="CL851" s="112"/>
      <c r="CM851" s="111"/>
      <c r="CN851" s="110"/>
      <c r="CO851" s="106"/>
      <c r="CP851" s="106"/>
      <c r="CQ851" s="112"/>
      <c r="CR851" s="111"/>
      <c r="CS851" s="110"/>
      <c r="CT851" s="106"/>
      <c r="CU851" s="106"/>
      <c r="CV851" s="112"/>
      <c r="CW851" s="111"/>
      <c r="CX851" s="110"/>
      <c r="CY851" s="106"/>
      <c r="CZ851" s="106"/>
      <c r="DA851" s="112"/>
      <c r="DB851" s="111"/>
      <c r="DC851" s="110"/>
      <c r="DD851" s="106"/>
      <c r="DE851" s="106"/>
      <c r="DF851" s="112"/>
      <c r="DG851" s="111"/>
      <c r="DH851" s="110"/>
      <c r="DI851" s="106"/>
      <c r="DJ851" s="106"/>
      <c r="DK851" s="112"/>
      <c r="DL851" s="111"/>
      <c r="DM851" s="110"/>
      <c r="DN851" s="106"/>
      <c r="DO851" s="106"/>
      <c r="DP851" s="112"/>
      <c r="DQ851" s="111"/>
      <c r="DR851" s="110"/>
      <c r="DS851" s="106"/>
      <c r="DT851" s="106"/>
      <c r="DU851" s="112"/>
      <c r="DV851" s="111"/>
      <c r="DW851" s="110"/>
      <c r="DX851" s="106"/>
      <c r="DY851" s="106"/>
      <c r="DZ851" s="112"/>
      <c r="EA851" s="111"/>
      <c r="EB851" s="110"/>
      <c r="EC851" s="106"/>
      <c r="ED851" s="106"/>
      <c r="EE851" s="112"/>
      <c r="EF851" s="111"/>
      <c r="EG851" s="110"/>
      <c r="EH851" s="106"/>
      <c r="EI851" s="106"/>
      <c r="EJ851" s="112"/>
      <c r="EK851" s="111"/>
      <c r="EL851" s="110"/>
      <c r="EM851" s="106"/>
      <c r="EN851" s="106"/>
      <c r="EO851" s="112"/>
      <c r="EP851" s="111"/>
      <c r="EQ851" s="110"/>
      <c r="ER851" s="106"/>
      <c r="ES851" s="106"/>
      <c r="ET851" s="112"/>
      <c r="EU851" s="111"/>
      <c r="EV851" s="110"/>
      <c r="EW851" s="106"/>
      <c r="EX851" s="106"/>
      <c r="EY851" s="112"/>
      <c r="EZ851" s="111"/>
      <c r="FA851" s="110"/>
      <c r="FB851" s="106"/>
      <c r="FC851" s="106"/>
      <c r="FD851" s="112"/>
      <c r="FE851" s="111"/>
      <c r="FF851" s="110"/>
      <c r="FG851" s="106"/>
      <c r="FH851" s="106"/>
      <c r="FI851" s="112"/>
      <c r="FJ851" s="111"/>
      <c r="FK851" s="110"/>
      <c r="FL851" s="106"/>
      <c r="FM851" s="106"/>
      <c r="FN851" s="112"/>
      <c r="FO851" s="111"/>
      <c r="FP851" s="110"/>
      <c r="FQ851" s="106"/>
      <c r="FR851" s="106"/>
      <c r="FS851" s="112"/>
      <c r="FT851" s="111"/>
      <c r="FU851" s="110"/>
      <c r="FV851" s="106"/>
      <c r="FW851" s="106"/>
      <c r="FX851" s="112"/>
      <c r="FY851" s="111"/>
      <c r="FZ851" s="110"/>
      <c r="GA851" s="106"/>
      <c r="GB851" s="106"/>
      <c r="GC851" s="112"/>
      <c r="GD851" s="111"/>
      <c r="GE851" s="110"/>
      <c r="GF851" s="106"/>
      <c r="GG851" s="106"/>
      <c r="GH851" s="112"/>
      <c r="GI851" s="111"/>
      <c r="GJ851" s="110"/>
      <c r="GK851" s="106"/>
      <c r="GL851" s="106"/>
      <c r="GM851" s="112"/>
      <c r="GN851" s="111"/>
      <c r="GO851" s="110"/>
      <c r="GP851" s="106"/>
      <c r="GQ851" s="106"/>
      <c r="GR851" s="112"/>
      <c r="GS851" s="111"/>
      <c r="GT851" s="110"/>
      <c r="GU851" s="106"/>
      <c r="GV851" s="106"/>
      <c r="GW851" s="112"/>
      <c r="GX851" s="111"/>
      <c r="GY851" s="110"/>
      <c r="GZ851" s="106"/>
      <c r="HA851" s="106"/>
      <c r="HB851" s="112"/>
      <c r="HC851" s="111"/>
      <c r="HD851" s="110"/>
      <c r="HE851" s="106"/>
      <c r="HF851" s="106"/>
      <c r="HG851" s="112"/>
      <c r="HH851" s="111"/>
      <c r="HI851" s="110"/>
      <c r="HJ851" s="106"/>
      <c r="HK851" s="106"/>
      <c r="HL851" s="112"/>
      <c r="HM851" s="111"/>
      <c r="HN851" s="110"/>
      <c r="HO851" s="106"/>
      <c r="HP851" s="106"/>
      <c r="HQ851" s="112"/>
      <c r="HR851" s="111"/>
      <c r="HS851" s="110"/>
      <c r="HT851" s="106"/>
      <c r="HU851" s="106"/>
      <c r="HV851" s="112"/>
      <c r="HW851" s="111"/>
      <c r="HX851" s="110"/>
      <c r="HY851" s="106"/>
      <c r="HZ851" s="106"/>
      <c r="IA851" s="112"/>
      <c r="IB851" s="111"/>
      <c r="IC851" s="110"/>
      <c r="ID851" s="106"/>
      <c r="IE851" s="106"/>
      <c r="IF851" s="112"/>
      <c r="IG851" s="111"/>
      <c r="IH851" s="110"/>
      <c r="II851" s="106"/>
      <c r="IJ851" s="106"/>
      <c r="IK851" s="112"/>
      <c r="IL851" s="111"/>
      <c r="IM851" s="110"/>
      <c r="IN851" s="106"/>
      <c r="IO851" s="106"/>
      <c r="IP851" s="112"/>
      <c r="IQ851" s="111"/>
      <c r="IR851" s="110"/>
      <c r="IS851" s="106"/>
      <c r="IT851" s="106"/>
      <c r="IU851" s="112"/>
      <c r="IV851" s="111"/>
    </row>
    <row r="852" spans="1:256" s="139" customFormat="1" ht="15.75">
      <c r="A852" s="113" t="s">
        <v>2064</v>
      </c>
      <c r="B852" s="280"/>
      <c r="C852" s="114">
        <v>100</v>
      </c>
      <c r="D852" s="114">
        <v>27</v>
      </c>
      <c r="E852" s="115">
        <v>0.27</v>
      </c>
      <c r="F852" s="116"/>
      <c r="G852" s="25"/>
      <c r="H852" s="117"/>
      <c r="I852" s="117"/>
      <c r="J852" s="118"/>
      <c r="K852" s="116"/>
      <c r="L852" s="25"/>
      <c r="M852" s="117"/>
      <c r="N852" s="117"/>
      <c r="O852" s="118"/>
      <c r="P852" s="116"/>
      <c r="Q852" s="25"/>
      <c r="R852" s="117"/>
      <c r="S852" s="117"/>
      <c r="T852" s="118"/>
      <c r="U852" s="116"/>
      <c r="V852" s="25"/>
      <c r="W852" s="117"/>
      <c r="X852" s="117"/>
      <c r="Y852" s="118"/>
      <c r="Z852" s="116"/>
      <c r="AA852" s="25"/>
      <c r="AB852" s="117"/>
      <c r="AC852" s="117"/>
      <c r="AD852" s="118"/>
      <c r="AE852" s="116"/>
      <c r="AF852" s="25"/>
      <c r="AG852" s="117"/>
      <c r="AH852" s="117"/>
      <c r="AI852" s="118"/>
      <c r="AJ852" s="116"/>
      <c r="AK852" s="25"/>
      <c r="AL852" s="117"/>
      <c r="AM852" s="117"/>
      <c r="AN852" s="118"/>
      <c r="AO852" s="116"/>
      <c r="AP852" s="25"/>
      <c r="AQ852" s="117"/>
      <c r="AR852" s="117"/>
      <c r="AS852" s="118"/>
      <c r="AT852" s="116"/>
      <c r="AU852" s="25"/>
      <c r="AV852" s="117"/>
      <c r="AW852" s="117"/>
      <c r="AX852" s="118"/>
      <c r="AY852" s="116"/>
      <c r="AZ852" s="25"/>
      <c r="BA852" s="117"/>
      <c r="BB852" s="117"/>
      <c r="BC852" s="118"/>
      <c r="BD852" s="116"/>
      <c r="BE852" s="25"/>
      <c r="BF852" s="117"/>
      <c r="BG852" s="117"/>
      <c r="BH852" s="118"/>
      <c r="BI852" s="116"/>
      <c r="BJ852" s="25"/>
      <c r="BK852" s="117"/>
      <c r="BL852" s="117"/>
      <c r="BM852" s="118"/>
      <c r="BN852" s="116"/>
      <c r="BO852" s="25"/>
      <c r="BP852" s="117"/>
      <c r="BQ852" s="117"/>
      <c r="BR852" s="118"/>
      <c r="BS852" s="116"/>
      <c r="BT852" s="25"/>
      <c r="BU852" s="117"/>
      <c r="BV852" s="117"/>
      <c r="BW852" s="118"/>
      <c r="BX852" s="116"/>
      <c r="BY852" s="25"/>
      <c r="BZ852" s="117"/>
      <c r="CA852" s="117"/>
      <c r="CB852" s="118"/>
      <c r="CC852" s="116"/>
      <c r="CD852" s="25"/>
      <c r="CE852" s="117"/>
      <c r="CF852" s="117"/>
      <c r="CG852" s="118"/>
      <c r="CH852" s="116"/>
      <c r="CI852" s="25"/>
      <c r="CJ852" s="117"/>
      <c r="CK852" s="117"/>
      <c r="CL852" s="118"/>
      <c r="CM852" s="116"/>
      <c r="CN852" s="25"/>
      <c r="CO852" s="117"/>
      <c r="CP852" s="117"/>
      <c r="CQ852" s="118"/>
      <c r="CR852" s="116"/>
      <c r="CS852" s="25"/>
      <c r="CT852" s="117"/>
      <c r="CU852" s="117"/>
      <c r="CV852" s="118"/>
      <c r="CW852" s="116"/>
      <c r="CX852" s="25"/>
      <c r="CY852" s="117"/>
      <c r="CZ852" s="117"/>
      <c r="DA852" s="118"/>
      <c r="DB852" s="116"/>
      <c r="DC852" s="25"/>
      <c r="DD852" s="117"/>
      <c r="DE852" s="117"/>
      <c r="DF852" s="118"/>
      <c r="DG852" s="116"/>
      <c r="DH852" s="25"/>
      <c r="DI852" s="117"/>
      <c r="DJ852" s="117"/>
      <c r="DK852" s="118"/>
      <c r="DL852" s="116"/>
      <c r="DM852" s="25"/>
      <c r="DN852" s="117"/>
      <c r="DO852" s="117"/>
      <c r="DP852" s="118"/>
      <c r="DQ852" s="116"/>
      <c r="DR852" s="25"/>
      <c r="DS852" s="117"/>
      <c r="DT852" s="117"/>
      <c r="DU852" s="118"/>
      <c r="DV852" s="116"/>
      <c r="DW852" s="25"/>
      <c r="DX852" s="117"/>
      <c r="DY852" s="117"/>
      <c r="DZ852" s="118"/>
      <c r="EA852" s="116"/>
      <c r="EB852" s="25"/>
      <c r="EC852" s="117"/>
      <c r="ED852" s="117"/>
      <c r="EE852" s="118"/>
      <c r="EF852" s="116"/>
      <c r="EG852" s="25"/>
      <c r="EH852" s="117"/>
      <c r="EI852" s="117"/>
      <c r="EJ852" s="118"/>
      <c r="EK852" s="116"/>
      <c r="EL852" s="25"/>
      <c r="EM852" s="117"/>
      <c r="EN852" s="117"/>
      <c r="EO852" s="118"/>
      <c r="EP852" s="116"/>
      <c r="EQ852" s="25"/>
      <c r="ER852" s="117"/>
      <c r="ES852" s="117"/>
      <c r="ET852" s="118"/>
      <c r="EU852" s="116"/>
      <c r="EV852" s="25"/>
      <c r="EW852" s="117"/>
      <c r="EX852" s="117"/>
      <c r="EY852" s="118"/>
      <c r="EZ852" s="116"/>
      <c r="FA852" s="25"/>
      <c r="FB852" s="117"/>
      <c r="FC852" s="117"/>
      <c r="FD852" s="118"/>
      <c r="FE852" s="116"/>
      <c r="FF852" s="25"/>
      <c r="FG852" s="117"/>
      <c r="FH852" s="117"/>
      <c r="FI852" s="118"/>
      <c r="FJ852" s="116"/>
      <c r="FK852" s="25"/>
      <c r="FL852" s="117"/>
      <c r="FM852" s="117"/>
      <c r="FN852" s="118"/>
      <c r="FO852" s="116"/>
      <c r="FP852" s="25"/>
      <c r="FQ852" s="117"/>
      <c r="FR852" s="117"/>
      <c r="FS852" s="118"/>
      <c r="FT852" s="116"/>
      <c r="FU852" s="25"/>
      <c r="FV852" s="117"/>
      <c r="FW852" s="117"/>
      <c r="FX852" s="118"/>
      <c r="FY852" s="116"/>
      <c r="FZ852" s="25"/>
      <c r="GA852" s="117"/>
      <c r="GB852" s="117"/>
      <c r="GC852" s="118"/>
      <c r="GD852" s="116"/>
      <c r="GE852" s="25"/>
      <c r="GF852" s="117"/>
      <c r="GG852" s="117"/>
      <c r="GH852" s="118"/>
      <c r="GI852" s="116"/>
      <c r="GJ852" s="25"/>
      <c r="GK852" s="117"/>
      <c r="GL852" s="117"/>
      <c r="GM852" s="118"/>
      <c r="GN852" s="116"/>
      <c r="GO852" s="25"/>
      <c r="GP852" s="117"/>
      <c r="GQ852" s="117"/>
      <c r="GR852" s="118"/>
      <c r="GS852" s="116"/>
      <c r="GT852" s="25"/>
      <c r="GU852" s="117"/>
      <c r="GV852" s="117"/>
      <c r="GW852" s="118"/>
      <c r="GX852" s="116"/>
      <c r="GY852" s="25"/>
      <c r="GZ852" s="117"/>
      <c r="HA852" s="117"/>
      <c r="HB852" s="118"/>
      <c r="HC852" s="116"/>
      <c r="HD852" s="25"/>
      <c r="HE852" s="117"/>
      <c r="HF852" s="117"/>
      <c r="HG852" s="118"/>
      <c r="HH852" s="116"/>
      <c r="HI852" s="25"/>
      <c r="HJ852" s="117"/>
      <c r="HK852" s="117"/>
      <c r="HL852" s="118"/>
      <c r="HM852" s="116"/>
      <c r="HN852" s="25"/>
      <c r="HO852" s="117"/>
      <c r="HP852" s="117"/>
      <c r="HQ852" s="118"/>
      <c r="HR852" s="116"/>
      <c r="HS852" s="25"/>
      <c r="HT852" s="117"/>
      <c r="HU852" s="117"/>
      <c r="HV852" s="118"/>
      <c r="HW852" s="116"/>
      <c r="HX852" s="25"/>
      <c r="HY852" s="117"/>
      <c r="HZ852" s="117"/>
      <c r="IA852" s="118"/>
      <c r="IB852" s="116"/>
      <c r="IC852" s="25"/>
      <c r="ID852" s="117"/>
      <c r="IE852" s="117"/>
      <c r="IF852" s="118"/>
      <c r="IG852" s="116"/>
      <c r="IH852" s="25"/>
      <c r="II852" s="117"/>
      <c r="IJ852" s="117"/>
      <c r="IK852" s="118"/>
      <c r="IL852" s="116"/>
      <c r="IM852" s="25"/>
      <c r="IN852" s="117"/>
      <c r="IO852" s="117"/>
      <c r="IP852" s="118"/>
      <c r="IQ852" s="116"/>
      <c r="IR852" s="25"/>
      <c r="IS852" s="117"/>
      <c r="IT852" s="117"/>
      <c r="IU852" s="118"/>
      <c r="IV852" s="116"/>
    </row>
    <row r="853" spans="1:6" s="139" customFormat="1" ht="15.75">
      <c r="A853" s="120"/>
      <c r="B853" s="250"/>
      <c r="C853" s="107"/>
      <c r="D853" s="107"/>
      <c r="E853" s="108"/>
      <c r="F853" s="138"/>
    </row>
    <row r="854" spans="1:6" s="139" customFormat="1" ht="15.75">
      <c r="A854" s="111" t="s">
        <v>2059</v>
      </c>
      <c r="B854" s="250" t="s">
        <v>61</v>
      </c>
      <c r="C854" s="107">
        <v>14</v>
      </c>
      <c r="D854" s="107">
        <v>5</v>
      </c>
      <c r="E854" s="108">
        <v>0.35714285714285715</v>
      </c>
      <c r="F854" s="138"/>
    </row>
    <row r="855" spans="1:6" s="139" customFormat="1" ht="15.75">
      <c r="A855" s="111"/>
      <c r="B855" s="250" t="s">
        <v>234</v>
      </c>
      <c r="C855" s="107">
        <v>10</v>
      </c>
      <c r="D855" s="107">
        <v>3</v>
      </c>
      <c r="E855" s="108">
        <v>0.3</v>
      </c>
      <c r="F855" s="138"/>
    </row>
    <row r="856" spans="1:6" s="139" customFormat="1" ht="15.75">
      <c r="A856" s="111"/>
      <c r="B856" s="250" t="s">
        <v>260</v>
      </c>
      <c r="C856" s="107">
        <v>13</v>
      </c>
      <c r="D856" s="107">
        <v>4</v>
      </c>
      <c r="E856" s="108">
        <v>0.3076923076923077</v>
      </c>
      <c r="F856" s="138"/>
    </row>
    <row r="857" spans="1:6" s="139" customFormat="1" ht="15.75">
      <c r="A857" s="140"/>
      <c r="B857" s="250" t="s">
        <v>362</v>
      </c>
      <c r="C857" s="107">
        <v>20</v>
      </c>
      <c r="D857" s="107">
        <v>7</v>
      </c>
      <c r="E857" s="108">
        <v>0.35</v>
      </c>
      <c r="F857" s="138"/>
    </row>
    <row r="858" spans="1:6" s="139" customFormat="1" ht="15.75">
      <c r="A858" s="140"/>
      <c r="B858" s="250" t="s">
        <v>31</v>
      </c>
      <c r="C858" s="107">
        <v>22</v>
      </c>
      <c r="D858" s="107">
        <v>8</v>
      </c>
      <c r="E858" s="108">
        <v>0.36363636363636365</v>
      </c>
      <c r="F858" s="138"/>
    </row>
    <row r="859" spans="1:6" s="139" customFormat="1" ht="15.75">
      <c r="A859" s="140"/>
      <c r="B859" s="250" t="s">
        <v>33</v>
      </c>
      <c r="C859" s="107">
        <v>20</v>
      </c>
      <c r="D859" s="107">
        <v>6</v>
      </c>
      <c r="E859" s="108">
        <v>0.3</v>
      </c>
      <c r="F859" s="138"/>
    </row>
    <row r="860" spans="1:256" s="139" customFormat="1" ht="15.75">
      <c r="A860" s="111"/>
      <c r="B860" s="251" t="s">
        <v>177</v>
      </c>
      <c r="C860" s="107">
        <v>10</v>
      </c>
      <c r="D860" s="107">
        <v>1</v>
      </c>
      <c r="E860" s="108">
        <v>0.1</v>
      </c>
      <c r="F860" s="111"/>
      <c r="G860" s="110"/>
      <c r="H860" s="106"/>
      <c r="I860" s="106"/>
      <c r="J860" s="112"/>
      <c r="K860" s="111"/>
      <c r="L860" s="110"/>
      <c r="M860" s="106"/>
      <c r="N860" s="106"/>
      <c r="O860" s="112"/>
      <c r="P860" s="111"/>
      <c r="Q860" s="110"/>
      <c r="R860" s="106"/>
      <c r="S860" s="106"/>
      <c r="T860" s="112"/>
      <c r="U860" s="111"/>
      <c r="V860" s="110"/>
      <c r="W860" s="106"/>
      <c r="X860" s="106"/>
      <c r="Y860" s="112"/>
      <c r="Z860" s="111"/>
      <c r="AA860" s="110"/>
      <c r="AB860" s="106"/>
      <c r="AC860" s="106"/>
      <c r="AD860" s="112"/>
      <c r="AE860" s="111"/>
      <c r="AF860" s="110"/>
      <c r="AG860" s="106"/>
      <c r="AH860" s="106"/>
      <c r="AI860" s="112"/>
      <c r="AJ860" s="111"/>
      <c r="AK860" s="110"/>
      <c r="AL860" s="106"/>
      <c r="AM860" s="106"/>
      <c r="AN860" s="112"/>
      <c r="AO860" s="111"/>
      <c r="AP860" s="110"/>
      <c r="AQ860" s="106"/>
      <c r="AR860" s="106"/>
      <c r="AS860" s="112"/>
      <c r="AT860" s="111"/>
      <c r="AU860" s="110"/>
      <c r="AV860" s="106"/>
      <c r="AW860" s="106"/>
      <c r="AX860" s="112"/>
      <c r="AY860" s="111"/>
      <c r="AZ860" s="110"/>
      <c r="BA860" s="106"/>
      <c r="BB860" s="106"/>
      <c r="BC860" s="112"/>
      <c r="BD860" s="111"/>
      <c r="BE860" s="110"/>
      <c r="BF860" s="106"/>
      <c r="BG860" s="106"/>
      <c r="BH860" s="112"/>
      <c r="BI860" s="111"/>
      <c r="BJ860" s="110"/>
      <c r="BK860" s="106"/>
      <c r="BL860" s="106"/>
      <c r="BM860" s="112"/>
      <c r="BN860" s="111"/>
      <c r="BO860" s="110"/>
      <c r="BP860" s="106"/>
      <c r="BQ860" s="106"/>
      <c r="BR860" s="112"/>
      <c r="BS860" s="111"/>
      <c r="BT860" s="110"/>
      <c r="BU860" s="106"/>
      <c r="BV860" s="106"/>
      <c r="BW860" s="112"/>
      <c r="BX860" s="111"/>
      <c r="BY860" s="110"/>
      <c r="BZ860" s="106"/>
      <c r="CA860" s="106"/>
      <c r="CB860" s="112"/>
      <c r="CC860" s="111"/>
      <c r="CD860" s="110"/>
      <c r="CE860" s="106"/>
      <c r="CF860" s="106"/>
      <c r="CG860" s="112"/>
      <c r="CH860" s="111"/>
      <c r="CI860" s="110"/>
      <c r="CJ860" s="106"/>
      <c r="CK860" s="106"/>
      <c r="CL860" s="112"/>
      <c r="CM860" s="111"/>
      <c r="CN860" s="110"/>
      <c r="CO860" s="106"/>
      <c r="CP860" s="106"/>
      <c r="CQ860" s="112"/>
      <c r="CR860" s="111"/>
      <c r="CS860" s="110"/>
      <c r="CT860" s="106"/>
      <c r="CU860" s="106"/>
      <c r="CV860" s="112"/>
      <c r="CW860" s="111"/>
      <c r="CX860" s="110"/>
      <c r="CY860" s="106"/>
      <c r="CZ860" s="106"/>
      <c r="DA860" s="112"/>
      <c r="DB860" s="111"/>
      <c r="DC860" s="110"/>
      <c r="DD860" s="106"/>
      <c r="DE860" s="106"/>
      <c r="DF860" s="112"/>
      <c r="DG860" s="111"/>
      <c r="DH860" s="110"/>
      <c r="DI860" s="106"/>
      <c r="DJ860" s="106"/>
      <c r="DK860" s="112"/>
      <c r="DL860" s="111"/>
      <c r="DM860" s="110"/>
      <c r="DN860" s="106"/>
      <c r="DO860" s="106"/>
      <c r="DP860" s="112"/>
      <c r="DQ860" s="111"/>
      <c r="DR860" s="110"/>
      <c r="DS860" s="106"/>
      <c r="DT860" s="106"/>
      <c r="DU860" s="112"/>
      <c r="DV860" s="111"/>
      <c r="DW860" s="110"/>
      <c r="DX860" s="106"/>
      <c r="DY860" s="106"/>
      <c r="DZ860" s="112"/>
      <c r="EA860" s="111"/>
      <c r="EB860" s="110"/>
      <c r="EC860" s="106"/>
      <c r="ED860" s="106"/>
      <c r="EE860" s="112"/>
      <c r="EF860" s="111"/>
      <c r="EG860" s="110"/>
      <c r="EH860" s="106"/>
      <c r="EI860" s="106"/>
      <c r="EJ860" s="112"/>
      <c r="EK860" s="111"/>
      <c r="EL860" s="110"/>
      <c r="EM860" s="106"/>
      <c r="EN860" s="106"/>
      <c r="EO860" s="112"/>
      <c r="EP860" s="111"/>
      <c r="EQ860" s="110"/>
      <c r="ER860" s="106"/>
      <c r="ES860" s="106"/>
      <c r="ET860" s="112"/>
      <c r="EU860" s="111"/>
      <c r="EV860" s="110"/>
      <c r="EW860" s="106"/>
      <c r="EX860" s="106"/>
      <c r="EY860" s="112"/>
      <c r="EZ860" s="111"/>
      <c r="FA860" s="110"/>
      <c r="FB860" s="106"/>
      <c r="FC860" s="106"/>
      <c r="FD860" s="112"/>
      <c r="FE860" s="111"/>
      <c r="FF860" s="110"/>
      <c r="FG860" s="106"/>
      <c r="FH860" s="106"/>
      <c r="FI860" s="112"/>
      <c r="FJ860" s="111"/>
      <c r="FK860" s="110"/>
      <c r="FL860" s="106"/>
      <c r="FM860" s="106"/>
      <c r="FN860" s="112"/>
      <c r="FO860" s="111"/>
      <c r="FP860" s="110"/>
      <c r="FQ860" s="106"/>
      <c r="FR860" s="106"/>
      <c r="FS860" s="112"/>
      <c r="FT860" s="111"/>
      <c r="FU860" s="110"/>
      <c r="FV860" s="106"/>
      <c r="FW860" s="106"/>
      <c r="FX860" s="112"/>
      <c r="FY860" s="111"/>
      <c r="FZ860" s="110"/>
      <c r="GA860" s="106"/>
      <c r="GB860" s="106"/>
      <c r="GC860" s="112"/>
      <c r="GD860" s="111"/>
      <c r="GE860" s="110"/>
      <c r="GF860" s="106"/>
      <c r="GG860" s="106"/>
      <c r="GH860" s="112"/>
      <c r="GI860" s="111"/>
      <c r="GJ860" s="110"/>
      <c r="GK860" s="106"/>
      <c r="GL860" s="106"/>
      <c r="GM860" s="112"/>
      <c r="GN860" s="111"/>
      <c r="GO860" s="110"/>
      <c r="GP860" s="106"/>
      <c r="GQ860" s="106"/>
      <c r="GR860" s="112"/>
      <c r="GS860" s="111"/>
      <c r="GT860" s="110"/>
      <c r="GU860" s="106"/>
      <c r="GV860" s="106"/>
      <c r="GW860" s="112"/>
      <c r="GX860" s="111"/>
      <c r="GY860" s="110"/>
      <c r="GZ860" s="106"/>
      <c r="HA860" s="106"/>
      <c r="HB860" s="112"/>
      <c r="HC860" s="111"/>
      <c r="HD860" s="110"/>
      <c r="HE860" s="106"/>
      <c r="HF860" s="106"/>
      <c r="HG860" s="112"/>
      <c r="HH860" s="111"/>
      <c r="HI860" s="110"/>
      <c r="HJ860" s="106"/>
      <c r="HK860" s="106"/>
      <c r="HL860" s="112"/>
      <c r="HM860" s="111"/>
      <c r="HN860" s="110"/>
      <c r="HO860" s="106"/>
      <c r="HP860" s="106"/>
      <c r="HQ860" s="112"/>
      <c r="HR860" s="111"/>
      <c r="HS860" s="110"/>
      <c r="HT860" s="106"/>
      <c r="HU860" s="106"/>
      <c r="HV860" s="112"/>
      <c r="HW860" s="111"/>
      <c r="HX860" s="110"/>
      <c r="HY860" s="106"/>
      <c r="HZ860" s="106"/>
      <c r="IA860" s="112"/>
      <c r="IB860" s="111"/>
      <c r="IC860" s="110"/>
      <c r="ID860" s="106"/>
      <c r="IE860" s="106"/>
      <c r="IF860" s="112"/>
      <c r="IG860" s="111"/>
      <c r="IH860" s="110"/>
      <c r="II860" s="106"/>
      <c r="IJ860" s="106"/>
      <c r="IK860" s="112"/>
      <c r="IL860" s="111"/>
      <c r="IM860" s="110"/>
      <c r="IN860" s="106"/>
      <c r="IO860" s="106"/>
      <c r="IP860" s="112"/>
      <c r="IQ860" s="111"/>
      <c r="IR860" s="110"/>
      <c r="IS860" s="106"/>
      <c r="IT860" s="106"/>
      <c r="IU860" s="112"/>
      <c r="IV860" s="111"/>
    </row>
    <row r="861" spans="1:256" s="139" customFormat="1" ht="15.75">
      <c r="A861" s="113" t="s">
        <v>2065</v>
      </c>
      <c r="B861" s="280"/>
      <c r="C861" s="114">
        <v>109</v>
      </c>
      <c r="D861" s="114">
        <v>34</v>
      </c>
      <c r="E861" s="115">
        <v>0.3119266055045872</v>
      </c>
      <c r="F861" s="116"/>
      <c r="G861" s="25"/>
      <c r="H861" s="117"/>
      <c r="I861" s="117"/>
      <c r="J861" s="118"/>
      <c r="K861" s="116"/>
      <c r="L861" s="25"/>
      <c r="M861" s="117"/>
      <c r="N861" s="117"/>
      <c r="O861" s="118"/>
      <c r="P861" s="116"/>
      <c r="Q861" s="25"/>
      <c r="R861" s="117"/>
      <c r="S861" s="117"/>
      <c r="T861" s="118"/>
      <c r="U861" s="116"/>
      <c r="V861" s="25"/>
      <c r="W861" s="117"/>
      <c r="X861" s="117"/>
      <c r="Y861" s="118"/>
      <c r="Z861" s="116"/>
      <c r="AA861" s="25"/>
      <c r="AB861" s="117"/>
      <c r="AC861" s="117"/>
      <c r="AD861" s="118"/>
      <c r="AE861" s="116"/>
      <c r="AF861" s="25"/>
      <c r="AG861" s="117"/>
      <c r="AH861" s="117"/>
      <c r="AI861" s="118"/>
      <c r="AJ861" s="116"/>
      <c r="AK861" s="25"/>
      <c r="AL861" s="117"/>
      <c r="AM861" s="117"/>
      <c r="AN861" s="118"/>
      <c r="AO861" s="116"/>
      <c r="AP861" s="25"/>
      <c r="AQ861" s="117"/>
      <c r="AR861" s="117"/>
      <c r="AS861" s="118"/>
      <c r="AT861" s="116"/>
      <c r="AU861" s="25"/>
      <c r="AV861" s="117"/>
      <c r="AW861" s="117"/>
      <c r="AX861" s="118"/>
      <c r="AY861" s="116"/>
      <c r="AZ861" s="25"/>
      <c r="BA861" s="117"/>
      <c r="BB861" s="117"/>
      <c r="BC861" s="118"/>
      <c r="BD861" s="116"/>
      <c r="BE861" s="25"/>
      <c r="BF861" s="117"/>
      <c r="BG861" s="117"/>
      <c r="BH861" s="118"/>
      <c r="BI861" s="116"/>
      <c r="BJ861" s="25"/>
      <c r="BK861" s="117"/>
      <c r="BL861" s="117"/>
      <c r="BM861" s="118"/>
      <c r="BN861" s="116"/>
      <c r="BO861" s="25"/>
      <c r="BP861" s="117"/>
      <c r="BQ861" s="117"/>
      <c r="BR861" s="118"/>
      <c r="BS861" s="116"/>
      <c r="BT861" s="25"/>
      <c r="BU861" s="117"/>
      <c r="BV861" s="117"/>
      <c r="BW861" s="118"/>
      <c r="BX861" s="116"/>
      <c r="BY861" s="25"/>
      <c r="BZ861" s="117"/>
      <c r="CA861" s="117"/>
      <c r="CB861" s="118"/>
      <c r="CC861" s="116"/>
      <c r="CD861" s="25"/>
      <c r="CE861" s="117"/>
      <c r="CF861" s="117"/>
      <c r="CG861" s="118"/>
      <c r="CH861" s="116"/>
      <c r="CI861" s="25"/>
      <c r="CJ861" s="117"/>
      <c r="CK861" s="117"/>
      <c r="CL861" s="118"/>
      <c r="CM861" s="116"/>
      <c r="CN861" s="25"/>
      <c r="CO861" s="117"/>
      <c r="CP861" s="117"/>
      <c r="CQ861" s="118"/>
      <c r="CR861" s="116"/>
      <c r="CS861" s="25"/>
      <c r="CT861" s="117"/>
      <c r="CU861" s="117"/>
      <c r="CV861" s="118"/>
      <c r="CW861" s="116"/>
      <c r="CX861" s="25"/>
      <c r="CY861" s="117"/>
      <c r="CZ861" s="117"/>
      <c r="DA861" s="118"/>
      <c r="DB861" s="116"/>
      <c r="DC861" s="25"/>
      <c r="DD861" s="117"/>
      <c r="DE861" s="117"/>
      <c r="DF861" s="118"/>
      <c r="DG861" s="116"/>
      <c r="DH861" s="25"/>
      <c r="DI861" s="117"/>
      <c r="DJ861" s="117"/>
      <c r="DK861" s="118"/>
      <c r="DL861" s="116"/>
      <c r="DM861" s="25"/>
      <c r="DN861" s="117"/>
      <c r="DO861" s="117"/>
      <c r="DP861" s="118"/>
      <c r="DQ861" s="116"/>
      <c r="DR861" s="25"/>
      <c r="DS861" s="117"/>
      <c r="DT861" s="117"/>
      <c r="DU861" s="118"/>
      <c r="DV861" s="116"/>
      <c r="DW861" s="25"/>
      <c r="DX861" s="117"/>
      <c r="DY861" s="117"/>
      <c r="DZ861" s="118"/>
      <c r="EA861" s="116"/>
      <c r="EB861" s="25"/>
      <c r="EC861" s="117"/>
      <c r="ED861" s="117"/>
      <c r="EE861" s="118"/>
      <c r="EF861" s="116"/>
      <c r="EG861" s="25"/>
      <c r="EH861" s="117"/>
      <c r="EI861" s="117"/>
      <c r="EJ861" s="118"/>
      <c r="EK861" s="116"/>
      <c r="EL861" s="25"/>
      <c r="EM861" s="117"/>
      <c r="EN861" s="117"/>
      <c r="EO861" s="118"/>
      <c r="EP861" s="116"/>
      <c r="EQ861" s="25"/>
      <c r="ER861" s="117"/>
      <c r="ES861" s="117"/>
      <c r="ET861" s="118"/>
      <c r="EU861" s="116"/>
      <c r="EV861" s="25"/>
      <c r="EW861" s="117"/>
      <c r="EX861" s="117"/>
      <c r="EY861" s="118"/>
      <c r="EZ861" s="116"/>
      <c r="FA861" s="25"/>
      <c r="FB861" s="117"/>
      <c r="FC861" s="117"/>
      <c r="FD861" s="118"/>
      <c r="FE861" s="116"/>
      <c r="FF861" s="25"/>
      <c r="FG861" s="117"/>
      <c r="FH861" s="117"/>
      <c r="FI861" s="118"/>
      <c r="FJ861" s="116"/>
      <c r="FK861" s="25"/>
      <c r="FL861" s="117"/>
      <c r="FM861" s="117"/>
      <c r="FN861" s="118"/>
      <c r="FO861" s="116"/>
      <c r="FP861" s="25"/>
      <c r="FQ861" s="117"/>
      <c r="FR861" s="117"/>
      <c r="FS861" s="118"/>
      <c r="FT861" s="116"/>
      <c r="FU861" s="25"/>
      <c r="FV861" s="117"/>
      <c r="FW861" s="117"/>
      <c r="FX861" s="118"/>
      <c r="FY861" s="116"/>
      <c r="FZ861" s="25"/>
      <c r="GA861" s="117"/>
      <c r="GB861" s="117"/>
      <c r="GC861" s="118"/>
      <c r="GD861" s="116"/>
      <c r="GE861" s="25"/>
      <c r="GF861" s="117"/>
      <c r="GG861" s="117"/>
      <c r="GH861" s="118"/>
      <c r="GI861" s="116"/>
      <c r="GJ861" s="25"/>
      <c r="GK861" s="117"/>
      <c r="GL861" s="117"/>
      <c r="GM861" s="118"/>
      <c r="GN861" s="116"/>
      <c r="GO861" s="25"/>
      <c r="GP861" s="117"/>
      <c r="GQ861" s="117"/>
      <c r="GR861" s="118"/>
      <c r="GS861" s="116"/>
      <c r="GT861" s="25"/>
      <c r="GU861" s="117"/>
      <c r="GV861" s="117"/>
      <c r="GW861" s="118"/>
      <c r="GX861" s="116"/>
      <c r="GY861" s="25"/>
      <c r="GZ861" s="117"/>
      <c r="HA861" s="117"/>
      <c r="HB861" s="118"/>
      <c r="HC861" s="116"/>
      <c r="HD861" s="25"/>
      <c r="HE861" s="117"/>
      <c r="HF861" s="117"/>
      <c r="HG861" s="118"/>
      <c r="HH861" s="116"/>
      <c r="HI861" s="25"/>
      <c r="HJ861" s="117"/>
      <c r="HK861" s="117"/>
      <c r="HL861" s="118"/>
      <c r="HM861" s="116"/>
      <c r="HN861" s="25"/>
      <c r="HO861" s="117"/>
      <c r="HP861" s="117"/>
      <c r="HQ861" s="118"/>
      <c r="HR861" s="116"/>
      <c r="HS861" s="25"/>
      <c r="HT861" s="117"/>
      <c r="HU861" s="117"/>
      <c r="HV861" s="118"/>
      <c r="HW861" s="116"/>
      <c r="HX861" s="25"/>
      <c r="HY861" s="117"/>
      <c r="HZ861" s="117"/>
      <c r="IA861" s="118"/>
      <c r="IB861" s="116"/>
      <c r="IC861" s="25"/>
      <c r="ID861" s="117"/>
      <c r="IE861" s="117"/>
      <c r="IF861" s="118"/>
      <c r="IG861" s="116"/>
      <c r="IH861" s="25"/>
      <c r="II861" s="117"/>
      <c r="IJ861" s="117"/>
      <c r="IK861" s="118"/>
      <c r="IL861" s="116"/>
      <c r="IM861" s="25"/>
      <c r="IN861" s="117"/>
      <c r="IO861" s="117"/>
      <c r="IP861" s="118"/>
      <c r="IQ861" s="116"/>
      <c r="IR861" s="25"/>
      <c r="IS861" s="117"/>
      <c r="IT861" s="117"/>
      <c r="IU861" s="118"/>
      <c r="IV861" s="116"/>
    </row>
    <row r="862" spans="1:6" s="139" customFormat="1" ht="15.75">
      <c r="A862" s="120"/>
      <c r="B862" s="250"/>
      <c r="C862" s="107"/>
      <c r="D862" s="107"/>
      <c r="E862" s="108"/>
      <c r="F862" s="138"/>
    </row>
    <row r="863" spans="1:6" s="139" customFormat="1" ht="15.75">
      <c r="A863" s="111" t="s">
        <v>2060</v>
      </c>
      <c r="B863" s="250" t="s">
        <v>61</v>
      </c>
      <c r="C863" s="107">
        <v>16</v>
      </c>
      <c r="D863" s="107">
        <v>8</v>
      </c>
      <c r="E863" s="108">
        <v>0.5</v>
      </c>
      <c r="F863" s="138"/>
    </row>
    <row r="864" spans="1:6" s="139" customFormat="1" ht="15.75">
      <c r="A864" s="140"/>
      <c r="B864" s="250" t="s">
        <v>234</v>
      </c>
      <c r="C864" s="107">
        <v>16</v>
      </c>
      <c r="D864" s="107">
        <v>7</v>
      </c>
      <c r="E864" s="108">
        <v>0.4375</v>
      </c>
      <c r="F864" s="138"/>
    </row>
    <row r="865" spans="1:6" s="139" customFormat="1" ht="15.75">
      <c r="A865" s="140"/>
      <c r="B865" s="250" t="s">
        <v>260</v>
      </c>
      <c r="C865" s="107">
        <v>23</v>
      </c>
      <c r="D865" s="107">
        <v>13</v>
      </c>
      <c r="E865" s="108">
        <v>0.5652173913043478</v>
      </c>
      <c r="F865" s="138"/>
    </row>
    <row r="866" spans="1:6" s="139" customFormat="1" ht="30.75">
      <c r="A866" s="140"/>
      <c r="B866" s="250" t="s">
        <v>363</v>
      </c>
      <c r="C866" s="107">
        <v>26</v>
      </c>
      <c r="D866" s="107">
        <v>13</v>
      </c>
      <c r="E866" s="108">
        <v>0.5</v>
      </c>
      <c r="F866" s="138"/>
    </row>
    <row r="867" spans="1:6" s="139" customFormat="1" ht="15.75">
      <c r="A867" s="140"/>
      <c r="B867" s="250" t="s">
        <v>31</v>
      </c>
      <c r="C867" s="107">
        <v>41</v>
      </c>
      <c r="D867" s="107">
        <v>19</v>
      </c>
      <c r="E867" s="108">
        <v>0.4634146341463415</v>
      </c>
      <c r="F867" s="138"/>
    </row>
    <row r="868" spans="1:6" s="139" customFormat="1" ht="15.75">
      <c r="A868" s="140"/>
      <c r="B868" s="250" t="s">
        <v>33</v>
      </c>
      <c r="C868" s="107">
        <v>35</v>
      </c>
      <c r="D868" s="107">
        <v>10</v>
      </c>
      <c r="E868" s="108">
        <v>0.2857142857142857</v>
      </c>
      <c r="F868" s="138"/>
    </row>
    <row r="869" spans="1:6" s="139" customFormat="1" ht="15.75">
      <c r="A869" s="140"/>
      <c r="B869" s="250" t="s">
        <v>177</v>
      </c>
      <c r="C869" s="107">
        <v>9</v>
      </c>
      <c r="D869" s="107">
        <v>4</v>
      </c>
      <c r="E869" s="108">
        <v>0.4444444444444444</v>
      </c>
      <c r="F869" s="138"/>
    </row>
    <row r="870" spans="1:256" s="139" customFormat="1" ht="15.75">
      <c r="A870" s="111"/>
      <c r="B870" s="251" t="s">
        <v>364</v>
      </c>
      <c r="C870" s="107">
        <v>5</v>
      </c>
      <c r="D870" s="107">
        <v>0</v>
      </c>
      <c r="E870" s="108">
        <v>0</v>
      </c>
      <c r="F870" s="111"/>
      <c r="G870" s="110"/>
      <c r="H870" s="106"/>
      <c r="I870" s="106"/>
      <c r="J870" s="112"/>
      <c r="K870" s="111"/>
      <c r="L870" s="110"/>
      <c r="M870" s="106"/>
      <c r="N870" s="106"/>
      <c r="O870" s="112"/>
      <c r="P870" s="111"/>
      <c r="Q870" s="110"/>
      <c r="R870" s="106"/>
      <c r="S870" s="106"/>
      <c r="T870" s="112"/>
      <c r="U870" s="111"/>
      <c r="V870" s="110"/>
      <c r="W870" s="106"/>
      <c r="X870" s="106"/>
      <c r="Y870" s="112"/>
      <c r="Z870" s="111"/>
      <c r="AA870" s="110"/>
      <c r="AB870" s="106"/>
      <c r="AC870" s="106"/>
      <c r="AD870" s="112"/>
      <c r="AE870" s="111"/>
      <c r="AF870" s="110"/>
      <c r="AG870" s="106"/>
      <c r="AH870" s="106"/>
      <c r="AI870" s="112"/>
      <c r="AJ870" s="111"/>
      <c r="AK870" s="110"/>
      <c r="AL870" s="106"/>
      <c r="AM870" s="106"/>
      <c r="AN870" s="112"/>
      <c r="AO870" s="111"/>
      <c r="AP870" s="110"/>
      <c r="AQ870" s="106"/>
      <c r="AR870" s="106"/>
      <c r="AS870" s="112"/>
      <c r="AT870" s="111"/>
      <c r="AU870" s="110"/>
      <c r="AV870" s="106"/>
      <c r="AW870" s="106"/>
      <c r="AX870" s="112"/>
      <c r="AY870" s="111"/>
      <c r="AZ870" s="110"/>
      <c r="BA870" s="106"/>
      <c r="BB870" s="106"/>
      <c r="BC870" s="112"/>
      <c r="BD870" s="111"/>
      <c r="BE870" s="110"/>
      <c r="BF870" s="106"/>
      <c r="BG870" s="106"/>
      <c r="BH870" s="112"/>
      <c r="BI870" s="111"/>
      <c r="BJ870" s="110"/>
      <c r="BK870" s="106"/>
      <c r="BL870" s="106"/>
      <c r="BM870" s="112"/>
      <c r="BN870" s="111"/>
      <c r="BO870" s="110"/>
      <c r="BP870" s="106"/>
      <c r="BQ870" s="106"/>
      <c r="BR870" s="112"/>
      <c r="BS870" s="111"/>
      <c r="BT870" s="110"/>
      <c r="BU870" s="106"/>
      <c r="BV870" s="106"/>
      <c r="BW870" s="112"/>
      <c r="BX870" s="111"/>
      <c r="BY870" s="110"/>
      <c r="BZ870" s="106"/>
      <c r="CA870" s="106"/>
      <c r="CB870" s="112"/>
      <c r="CC870" s="111"/>
      <c r="CD870" s="110"/>
      <c r="CE870" s="106"/>
      <c r="CF870" s="106"/>
      <c r="CG870" s="112"/>
      <c r="CH870" s="111"/>
      <c r="CI870" s="110"/>
      <c r="CJ870" s="106"/>
      <c r="CK870" s="106"/>
      <c r="CL870" s="112"/>
      <c r="CM870" s="111"/>
      <c r="CN870" s="110"/>
      <c r="CO870" s="106"/>
      <c r="CP870" s="106"/>
      <c r="CQ870" s="112"/>
      <c r="CR870" s="111"/>
      <c r="CS870" s="110"/>
      <c r="CT870" s="106"/>
      <c r="CU870" s="106"/>
      <c r="CV870" s="112"/>
      <c r="CW870" s="111"/>
      <c r="CX870" s="110"/>
      <c r="CY870" s="106"/>
      <c r="CZ870" s="106"/>
      <c r="DA870" s="112"/>
      <c r="DB870" s="111"/>
      <c r="DC870" s="110"/>
      <c r="DD870" s="106"/>
      <c r="DE870" s="106"/>
      <c r="DF870" s="112"/>
      <c r="DG870" s="111"/>
      <c r="DH870" s="110"/>
      <c r="DI870" s="106"/>
      <c r="DJ870" s="106"/>
      <c r="DK870" s="112"/>
      <c r="DL870" s="111"/>
      <c r="DM870" s="110"/>
      <c r="DN870" s="106"/>
      <c r="DO870" s="106"/>
      <c r="DP870" s="112"/>
      <c r="DQ870" s="111"/>
      <c r="DR870" s="110"/>
      <c r="DS870" s="106"/>
      <c r="DT870" s="106"/>
      <c r="DU870" s="112"/>
      <c r="DV870" s="111"/>
      <c r="DW870" s="110"/>
      <c r="DX870" s="106"/>
      <c r="DY870" s="106"/>
      <c r="DZ870" s="112"/>
      <c r="EA870" s="111"/>
      <c r="EB870" s="110"/>
      <c r="EC870" s="106"/>
      <c r="ED870" s="106"/>
      <c r="EE870" s="112"/>
      <c r="EF870" s="111"/>
      <c r="EG870" s="110"/>
      <c r="EH870" s="106"/>
      <c r="EI870" s="106"/>
      <c r="EJ870" s="112"/>
      <c r="EK870" s="111"/>
      <c r="EL870" s="110"/>
      <c r="EM870" s="106"/>
      <c r="EN870" s="106"/>
      <c r="EO870" s="112"/>
      <c r="EP870" s="111"/>
      <c r="EQ870" s="110"/>
      <c r="ER870" s="106"/>
      <c r="ES870" s="106"/>
      <c r="ET870" s="112"/>
      <c r="EU870" s="111"/>
      <c r="EV870" s="110"/>
      <c r="EW870" s="106"/>
      <c r="EX870" s="106"/>
      <c r="EY870" s="112"/>
      <c r="EZ870" s="111"/>
      <c r="FA870" s="110"/>
      <c r="FB870" s="106"/>
      <c r="FC870" s="106"/>
      <c r="FD870" s="112"/>
      <c r="FE870" s="111"/>
      <c r="FF870" s="110"/>
      <c r="FG870" s="106"/>
      <c r="FH870" s="106"/>
      <c r="FI870" s="112"/>
      <c r="FJ870" s="111"/>
      <c r="FK870" s="110"/>
      <c r="FL870" s="106"/>
      <c r="FM870" s="106"/>
      <c r="FN870" s="112"/>
      <c r="FO870" s="111"/>
      <c r="FP870" s="110"/>
      <c r="FQ870" s="106"/>
      <c r="FR870" s="106"/>
      <c r="FS870" s="112"/>
      <c r="FT870" s="111"/>
      <c r="FU870" s="110"/>
      <c r="FV870" s="106"/>
      <c r="FW870" s="106"/>
      <c r="FX870" s="112"/>
      <c r="FY870" s="111"/>
      <c r="FZ870" s="110"/>
      <c r="GA870" s="106"/>
      <c r="GB870" s="106"/>
      <c r="GC870" s="112"/>
      <c r="GD870" s="111"/>
      <c r="GE870" s="110"/>
      <c r="GF870" s="106"/>
      <c r="GG870" s="106"/>
      <c r="GH870" s="112"/>
      <c r="GI870" s="111"/>
      <c r="GJ870" s="110"/>
      <c r="GK870" s="106"/>
      <c r="GL870" s="106"/>
      <c r="GM870" s="112"/>
      <c r="GN870" s="111"/>
      <c r="GO870" s="110"/>
      <c r="GP870" s="106"/>
      <c r="GQ870" s="106"/>
      <c r="GR870" s="112"/>
      <c r="GS870" s="111"/>
      <c r="GT870" s="110"/>
      <c r="GU870" s="106"/>
      <c r="GV870" s="106"/>
      <c r="GW870" s="112"/>
      <c r="GX870" s="111"/>
      <c r="GY870" s="110"/>
      <c r="GZ870" s="106"/>
      <c r="HA870" s="106"/>
      <c r="HB870" s="112"/>
      <c r="HC870" s="111"/>
      <c r="HD870" s="110"/>
      <c r="HE870" s="106"/>
      <c r="HF870" s="106"/>
      <c r="HG870" s="112"/>
      <c r="HH870" s="111"/>
      <c r="HI870" s="110"/>
      <c r="HJ870" s="106"/>
      <c r="HK870" s="106"/>
      <c r="HL870" s="112"/>
      <c r="HM870" s="111"/>
      <c r="HN870" s="110"/>
      <c r="HO870" s="106"/>
      <c r="HP870" s="106"/>
      <c r="HQ870" s="112"/>
      <c r="HR870" s="111"/>
      <c r="HS870" s="110"/>
      <c r="HT870" s="106"/>
      <c r="HU870" s="106"/>
      <c r="HV870" s="112"/>
      <c r="HW870" s="111"/>
      <c r="HX870" s="110"/>
      <c r="HY870" s="106"/>
      <c r="HZ870" s="106"/>
      <c r="IA870" s="112"/>
      <c r="IB870" s="111"/>
      <c r="IC870" s="110"/>
      <c r="ID870" s="106"/>
      <c r="IE870" s="106"/>
      <c r="IF870" s="112"/>
      <c r="IG870" s="111"/>
      <c r="IH870" s="110"/>
      <c r="II870" s="106"/>
      <c r="IJ870" s="106"/>
      <c r="IK870" s="112"/>
      <c r="IL870" s="111"/>
      <c r="IM870" s="110"/>
      <c r="IN870" s="106"/>
      <c r="IO870" s="106"/>
      <c r="IP870" s="112"/>
      <c r="IQ870" s="111"/>
      <c r="IR870" s="110"/>
      <c r="IS870" s="106"/>
      <c r="IT870" s="106"/>
      <c r="IU870" s="112"/>
      <c r="IV870" s="111"/>
    </row>
    <row r="871" spans="1:256" s="139" customFormat="1" ht="15.75">
      <c r="A871" s="113" t="s">
        <v>2066</v>
      </c>
      <c r="B871" s="280"/>
      <c r="C871" s="114">
        <v>171</v>
      </c>
      <c r="D871" s="114">
        <v>74</v>
      </c>
      <c r="E871" s="115">
        <v>0.4327485380116959</v>
      </c>
      <c r="F871" s="116"/>
      <c r="G871" s="25"/>
      <c r="H871" s="117"/>
      <c r="I871" s="117"/>
      <c r="J871" s="118"/>
      <c r="K871" s="116"/>
      <c r="L871" s="25"/>
      <c r="M871" s="117"/>
      <c r="N871" s="117"/>
      <c r="O871" s="118"/>
      <c r="P871" s="116"/>
      <c r="Q871" s="25"/>
      <c r="R871" s="117"/>
      <c r="S871" s="117"/>
      <c r="T871" s="118"/>
      <c r="U871" s="116"/>
      <c r="V871" s="25"/>
      <c r="W871" s="117"/>
      <c r="X871" s="117"/>
      <c r="Y871" s="118"/>
      <c r="Z871" s="116"/>
      <c r="AA871" s="25"/>
      <c r="AB871" s="117"/>
      <c r="AC871" s="117"/>
      <c r="AD871" s="118"/>
      <c r="AE871" s="116"/>
      <c r="AF871" s="25"/>
      <c r="AG871" s="117"/>
      <c r="AH871" s="117"/>
      <c r="AI871" s="118"/>
      <c r="AJ871" s="116"/>
      <c r="AK871" s="25"/>
      <c r="AL871" s="117"/>
      <c r="AM871" s="117"/>
      <c r="AN871" s="118"/>
      <c r="AO871" s="116"/>
      <c r="AP871" s="25"/>
      <c r="AQ871" s="117"/>
      <c r="AR871" s="117"/>
      <c r="AS871" s="118"/>
      <c r="AT871" s="116"/>
      <c r="AU871" s="25"/>
      <c r="AV871" s="117"/>
      <c r="AW871" s="117"/>
      <c r="AX871" s="118"/>
      <c r="AY871" s="116"/>
      <c r="AZ871" s="25"/>
      <c r="BA871" s="117"/>
      <c r="BB871" s="117"/>
      <c r="BC871" s="118"/>
      <c r="BD871" s="116"/>
      <c r="BE871" s="25"/>
      <c r="BF871" s="117"/>
      <c r="BG871" s="117"/>
      <c r="BH871" s="118"/>
      <c r="BI871" s="116"/>
      <c r="BJ871" s="25"/>
      <c r="BK871" s="117"/>
      <c r="BL871" s="117"/>
      <c r="BM871" s="118"/>
      <c r="BN871" s="116"/>
      <c r="BO871" s="25"/>
      <c r="BP871" s="117"/>
      <c r="BQ871" s="117"/>
      <c r="BR871" s="118"/>
      <c r="BS871" s="116"/>
      <c r="BT871" s="25"/>
      <c r="BU871" s="117"/>
      <c r="BV871" s="117"/>
      <c r="BW871" s="118"/>
      <c r="BX871" s="116"/>
      <c r="BY871" s="25"/>
      <c r="BZ871" s="117"/>
      <c r="CA871" s="117"/>
      <c r="CB871" s="118"/>
      <c r="CC871" s="116"/>
      <c r="CD871" s="25"/>
      <c r="CE871" s="117"/>
      <c r="CF871" s="117"/>
      <c r="CG871" s="118"/>
      <c r="CH871" s="116"/>
      <c r="CI871" s="25"/>
      <c r="CJ871" s="117"/>
      <c r="CK871" s="117"/>
      <c r="CL871" s="118"/>
      <c r="CM871" s="116"/>
      <c r="CN871" s="25"/>
      <c r="CO871" s="117"/>
      <c r="CP871" s="117"/>
      <c r="CQ871" s="118"/>
      <c r="CR871" s="116"/>
      <c r="CS871" s="25"/>
      <c r="CT871" s="117"/>
      <c r="CU871" s="117"/>
      <c r="CV871" s="118"/>
      <c r="CW871" s="116"/>
      <c r="CX871" s="25"/>
      <c r="CY871" s="117"/>
      <c r="CZ871" s="117"/>
      <c r="DA871" s="118"/>
      <c r="DB871" s="116"/>
      <c r="DC871" s="25"/>
      <c r="DD871" s="117"/>
      <c r="DE871" s="117"/>
      <c r="DF871" s="118"/>
      <c r="DG871" s="116"/>
      <c r="DH871" s="25"/>
      <c r="DI871" s="117"/>
      <c r="DJ871" s="117"/>
      <c r="DK871" s="118"/>
      <c r="DL871" s="116"/>
      <c r="DM871" s="25"/>
      <c r="DN871" s="117"/>
      <c r="DO871" s="117"/>
      <c r="DP871" s="118"/>
      <c r="DQ871" s="116"/>
      <c r="DR871" s="25"/>
      <c r="DS871" s="117"/>
      <c r="DT871" s="117"/>
      <c r="DU871" s="118"/>
      <c r="DV871" s="116"/>
      <c r="DW871" s="25"/>
      <c r="DX871" s="117"/>
      <c r="DY871" s="117"/>
      <c r="DZ871" s="118"/>
      <c r="EA871" s="116"/>
      <c r="EB871" s="25"/>
      <c r="EC871" s="117"/>
      <c r="ED871" s="117"/>
      <c r="EE871" s="118"/>
      <c r="EF871" s="116"/>
      <c r="EG871" s="25"/>
      <c r="EH871" s="117"/>
      <c r="EI871" s="117"/>
      <c r="EJ871" s="118"/>
      <c r="EK871" s="116"/>
      <c r="EL871" s="25"/>
      <c r="EM871" s="117"/>
      <c r="EN871" s="117"/>
      <c r="EO871" s="118"/>
      <c r="EP871" s="116"/>
      <c r="EQ871" s="25"/>
      <c r="ER871" s="117"/>
      <c r="ES871" s="117"/>
      <c r="ET871" s="118"/>
      <c r="EU871" s="116"/>
      <c r="EV871" s="25"/>
      <c r="EW871" s="117"/>
      <c r="EX871" s="117"/>
      <c r="EY871" s="118"/>
      <c r="EZ871" s="116"/>
      <c r="FA871" s="25"/>
      <c r="FB871" s="117"/>
      <c r="FC871" s="117"/>
      <c r="FD871" s="118"/>
      <c r="FE871" s="116"/>
      <c r="FF871" s="25"/>
      <c r="FG871" s="117"/>
      <c r="FH871" s="117"/>
      <c r="FI871" s="118"/>
      <c r="FJ871" s="116"/>
      <c r="FK871" s="25"/>
      <c r="FL871" s="117"/>
      <c r="FM871" s="117"/>
      <c r="FN871" s="118"/>
      <c r="FO871" s="116"/>
      <c r="FP871" s="25"/>
      <c r="FQ871" s="117"/>
      <c r="FR871" s="117"/>
      <c r="FS871" s="118"/>
      <c r="FT871" s="116"/>
      <c r="FU871" s="25"/>
      <c r="FV871" s="117"/>
      <c r="FW871" s="117"/>
      <c r="FX871" s="118"/>
      <c r="FY871" s="116"/>
      <c r="FZ871" s="25"/>
      <c r="GA871" s="117"/>
      <c r="GB871" s="117"/>
      <c r="GC871" s="118"/>
      <c r="GD871" s="116"/>
      <c r="GE871" s="25"/>
      <c r="GF871" s="117"/>
      <c r="GG871" s="117"/>
      <c r="GH871" s="118"/>
      <c r="GI871" s="116"/>
      <c r="GJ871" s="25"/>
      <c r="GK871" s="117"/>
      <c r="GL871" s="117"/>
      <c r="GM871" s="118"/>
      <c r="GN871" s="116"/>
      <c r="GO871" s="25"/>
      <c r="GP871" s="117"/>
      <c r="GQ871" s="117"/>
      <c r="GR871" s="118"/>
      <c r="GS871" s="116"/>
      <c r="GT871" s="25"/>
      <c r="GU871" s="117"/>
      <c r="GV871" s="117"/>
      <c r="GW871" s="118"/>
      <c r="GX871" s="116"/>
      <c r="GY871" s="25"/>
      <c r="GZ871" s="117"/>
      <c r="HA871" s="117"/>
      <c r="HB871" s="118"/>
      <c r="HC871" s="116"/>
      <c r="HD871" s="25"/>
      <c r="HE871" s="117"/>
      <c r="HF871" s="117"/>
      <c r="HG871" s="118"/>
      <c r="HH871" s="116"/>
      <c r="HI871" s="25"/>
      <c r="HJ871" s="117"/>
      <c r="HK871" s="117"/>
      <c r="HL871" s="118"/>
      <c r="HM871" s="116"/>
      <c r="HN871" s="25"/>
      <c r="HO871" s="117"/>
      <c r="HP871" s="117"/>
      <c r="HQ871" s="118"/>
      <c r="HR871" s="116"/>
      <c r="HS871" s="25"/>
      <c r="HT871" s="117"/>
      <c r="HU871" s="117"/>
      <c r="HV871" s="118"/>
      <c r="HW871" s="116"/>
      <c r="HX871" s="25"/>
      <c r="HY871" s="117"/>
      <c r="HZ871" s="117"/>
      <c r="IA871" s="118"/>
      <c r="IB871" s="116"/>
      <c r="IC871" s="25"/>
      <c r="ID871" s="117"/>
      <c r="IE871" s="117"/>
      <c r="IF871" s="118"/>
      <c r="IG871" s="116"/>
      <c r="IH871" s="25"/>
      <c r="II871" s="117"/>
      <c r="IJ871" s="117"/>
      <c r="IK871" s="118"/>
      <c r="IL871" s="116"/>
      <c r="IM871" s="25"/>
      <c r="IN871" s="117"/>
      <c r="IO871" s="117"/>
      <c r="IP871" s="118"/>
      <c r="IQ871" s="116"/>
      <c r="IR871" s="25"/>
      <c r="IS871" s="117"/>
      <c r="IT871" s="117"/>
      <c r="IU871" s="118"/>
      <c r="IV871" s="116"/>
    </row>
    <row r="872" spans="1:6" s="139" customFormat="1" ht="15.75">
      <c r="A872" s="120"/>
      <c r="B872" s="250"/>
      <c r="C872" s="107"/>
      <c r="D872" s="107"/>
      <c r="E872" s="108"/>
      <c r="F872" s="138"/>
    </row>
    <row r="873" spans="1:6" s="139" customFormat="1" ht="15.75">
      <c r="A873" s="140" t="s">
        <v>2061</v>
      </c>
      <c r="B873" s="250" t="s">
        <v>61</v>
      </c>
      <c r="C873" s="107">
        <v>20</v>
      </c>
      <c r="D873" s="107">
        <v>17</v>
      </c>
      <c r="E873" s="108">
        <v>0.85</v>
      </c>
      <c r="F873" s="138"/>
    </row>
    <row r="874" spans="1:6" s="139" customFormat="1" ht="15.75">
      <c r="A874" s="161"/>
      <c r="B874" s="250" t="s">
        <v>136</v>
      </c>
      <c r="C874" s="107">
        <v>13</v>
      </c>
      <c r="D874" s="107">
        <v>6</v>
      </c>
      <c r="E874" s="108">
        <f>D874/C874</f>
        <v>0.46153846153846156</v>
      </c>
      <c r="F874" s="138"/>
    </row>
    <row r="875" spans="1:6" s="139" customFormat="1" ht="30.75">
      <c r="A875" s="161"/>
      <c r="B875" s="250" t="s">
        <v>360</v>
      </c>
      <c r="C875" s="107">
        <v>33</v>
      </c>
      <c r="D875" s="107">
        <v>16</v>
      </c>
      <c r="E875" s="108">
        <v>0.48484848484848486</v>
      </c>
      <c r="F875" s="138"/>
    </row>
    <row r="876" spans="1:6" s="139" customFormat="1" ht="15.75">
      <c r="A876" s="161"/>
      <c r="B876" s="250" t="s">
        <v>31</v>
      </c>
      <c r="C876" s="107">
        <v>36</v>
      </c>
      <c r="D876" s="107">
        <v>19</v>
      </c>
      <c r="E876" s="108">
        <f>D876/C876</f>
        <v>0.5277777777777778</v>
      </c>
      <c r="F876" s="138"/>
    </row>
    <row r="877" spans="1:6" s="139" customFormat="1" ht="15.75">
      <c r="A877" s="161"/>
      <c r="B877" s="250" t="s">
        <v>110</v>
      </c>
      <c r="C877" s="107">
        <v>14</v>
      </c>
      <c r="D877" s="107">
        <v>9</v>
      </c>
      <c r="E877" s="108">
        <v>0.6428571428571429</v>
      </c>
      <c r="F877" s="138"/>
    </row>
    <row r="878" spans="1:6" s="139" customFormat="1" ht="15.75">
      <c r="A878" s="161"/>
      <c r="B878" s="250" t="s">
        <v>33</v>
      </c>
      <c r="C878" s="160">
        <v>42</v>
      </c>
      <c r="D878" s="107">
        <v>20</v>
      </c>
      <c r="E878" s="108">
        <f>D878/C878</f>
        <v>0.47619047619047616</v>
      </c>
      <c r="F878" s="138"/>
    </row>
    <row r="879" spans="1:6" s="139" customFormat="1" ht="15.75">
      <c r="A879" s="161"/>
      <c r="B879" s="250" t="s">
        <v>177</v>
      </c>
      <c r="C879" s="107">
        <v>28</v>
      </c>
      <c r="D879" s="107">
        <v>16</v>
      </c>
      <c r="E879" s="108">
        <v>0.5714285714285714</v>
      </c>
      <c r="F879" s="138"/>
    </row>
    <row r="880" spans="1:256" s="139" customFormat="1" ht="15.75">
      <c r="A880" s="111"/>
      <c r="B880" s="251" t="s">
        <v>364</v>
      </c>
      <c r="C880" s="107" t="s">
        <v>58</v>
      </c>
      <c r="D880" s="107" t="s">
        <v>58</v>
      </c>
      <c r="E880" s="108" t="s">
        <v>58</v>
      </c>
      <c r="F880" s="111"/>
      <c r="G880" s="110"/>
      <c r="H880" s="106"/>
      <c r="I880" s="106"/>
      <c r="J880" s="112"/>
      <c r="K880" s="111"/>
      <c r="L880" s="110"/>
      <c r="M880" s="106"/>
      <c r="N880" s="106"/>
      <c r="O880" s="112"/>
      <c r="P880" s="111"/>
      <c r="Q880" s="110"/>
      <c r="R880" s="106"/>
      <c r="S880" s="106"/>
      <c r="T880" s="112"/>
      <c r="U880" s="111"/>
      <c r="V880" s="110"/>
      <c r="W880" s="106"/>
      <c r="X880" s="106"/>
      <c r="Y880" s="112"/>
      <c r="Z880" s="111"/>
      <c r="AA880" s="110"/>
      <c r="AB880" s="106"/>
      <c r="AC880" s="106"/>
      <c r="AD880" s="112"/>
      <c r="AE880" s="111"/>
      <c r="AF880" s="110"/>
      <c r="AG880" s="106"/>
      <c r="AH880" s="106"/>
      <c r="AI880" s="112"/>
      <c r="AJ880" s="111"/>
      <c r="AK880" s="110"/>
      <c r="AL880" s="106"/>
      <c r="AM880" s="106"/>
      <c r="AN880" s="112"/>
      <c r="AO880" s="111"/>
      <c r="AP880" s="110"/>
      <c r="AQ880" s="106"/>
      <c r="AR880" s="106"/>
      <c r="AS880" s="112"/>
      <c r="AT880" s="111"/>
      <c r="AU880" s="110"/>
      <c r="AV880" s="106"/>
      <c r="AW880" s="106"/>
      <c r="AX880" s="112"/>
      <c r="AY880" s="111"/>
      <c r="AZ880" s="110"/>
      <c r="BA880" s="106"/>
      <c r="BB880" s="106"/>
      <c r="BC880" s="112"/>
      <c r="BD880" s="111"/>
      <c r="BE880" s="110"/>
      <c r="BF880" s="106"/>
      <c r="BG880" s="106"/>
      <c r="BH880" s="112"/>
      <c r="BI880" s="111"/>
      <c r="BJ880" s="110"/>
      <c r="BK880" s="106"/>
      <c r="BL880" s="106"/>
      <c r="BM880" s="112"/>
      <c r="BN880" s="111"/>
      <c r="BO880" s="110"/>
      <c r="BP880" s="106"/>
      <c r="BQ880" s="106"/>
      <c r="BR880" s="112"/>
      <c r="BS880" s="111"/>
      <c r="BT880" s="110"/>
      <c r="BU880" s="106"/>
      <c r="BV880" s="106"/>
      <c r="BW880" s="112"/>
      <c r="BX880" s="111"/>
      <c r="BY880" s="110"/>
      <c r="BZ880" s="106"/>
      <c r="CA880" s="106"/>
      <c r="CB880" s="112"/>
      <c r="CC880" s="111"/>
      <c r="CD880" s="110"/>
      <c r="CE880" s="106"/>
      <c r="CF880" s="106"/>
      <c r="CG880" s="112"/>
      <c r="CH880" s="111"/>
      <c r="CI880" s="110"/>
      <c r="CJ880" s="106"/>
      <c r="CK880" s="106"/>
      <c r="CL880" s="112"/>
      <c r="CM880" s="111"/>
      <c r="CN880" s="110"/>
      <c r="CO880" s="106"/>
      <c r="CP880" s="106"/>
      <c r="CQ880" s="112"/>
      <c r="CR880" s="111"/>
      <c r="CS880" s="110"/>
      <c r="CT880" s="106"/>
      <c r="CU880" s="106"/>
      <c r="CV880" s="112"/>
      <c r="CW880" s="111"/>
      <c r="CX880" s="110"/>
      <c r="CY880" s="106"/>
      <c r="CZ880" s="106"/>
      <c r="DA880" s="112"/>
      <c r="DB880" s="111"/>
      <c r="DC880" s="110"/>
      <c r="DD880" s="106"/>
      <c r="DE880" s="106"/>
      <c r="DF880" s="112"/>
      <c r="DG880" s="111"/>
      <c r="DH880" s="110"/>
      <c r="DI880" s="106"/>
      <c r="DJ880" s="106"/>
      <c r="DK880" s="112"/>
      <c r="DL880" s="111"/>
      <c r="DM880" s="110"/>
      <c r="DN880" s="106"/>
      <c r="DO880" s="106"/>
      <c r="DP880" s="112"/>
      <c r="DQ880" s="111"/>
      <c r="DR880" s="110"/>
      <c r="DS880" s="106"/>
      <c r="DT880" s="106"/>
      <c r="DU880" s="112"/>
      <c r="DV880" s="111"/>
      <c r="DW880" s="110"/>
      <c r="DX880" s="106"/>
      <c r="DY880" s="106"/>
      <c r="DZ880" s="112"/>
      <c r="EA880" s="111"/>
      <c r="EB880" s="110"/>
      <c r="EC880" s="106"/>
      <c r="ED880" s="106"/>
      <c r="EE880" s="112"/>
      <c r="EF880" s="111"/>
      <c r="EG880" s="110"/>
      <c r="EH880" s="106"/>
      <c r="EI880" s="106"/>
      <c r="EJ880" s="112"/>
      <c r="EK880" s="111"/>
      <c r="EL880" s="110"/>
      <c r="EM880" s="106"/>
      <c r="EN880" s="106"/>
      <c r="EO880" s="112"/>
      <c r="EP880" s="111"/>
      <c r="EQ880" s="110"/>
      <c r="ER880" s="106"/>
      <c r="ES880" s="106"/>
      <c r="ET880" s="112"/>
      <c r="EU880" s="111"/>
      <c r="EV880" s="110"/>
      <c r="EW880" s="106"/>
      <c r="EX880" s="106"/>
      <c r="EY880" s="112"/>
      <c r="EZ880" s="111"/>
      <c r="FA880" s="110"/>
      <c r="FB880" s="106"/>
      <c r="FC880" s="106"/>
      <c r="FD880" s="112"/>
      <c r="FE880" s="111"/>
      <c r="FF880" s="110"/>
      <c r="FG880" s="106"/>
      <c r="FH880" s="106"/>
      <c r="FI880" s="112"/>
      <c r="FJ880" s="111"/>
      <c r="FK880" s="110"/>
      <c r="FL880" s="106"/>
      <c r="FM880" s="106"/>
      <c r="FN880" s="112"/>
      <c r="FO880" s="111"/>
      <c r="FP880" s="110"/>
      <c r="FQ880" s="106"/>
      <c r="FR880" s="106"/>
      <c r="FS880" s="112"/>
      <c r="FT880" s="111"/>
      <c r="FU880" s="110"/>
      <c r="FV880" s="106"/>
      <c r="FW880" s="106"/>
      <c r="FX880" s="112"/>
      <c r="FY880" s="111"/>
      <c r="FZ880" s="110"/>
      <c r="GA880" s="106"/>
      <c r="GB880" s="106"/>
      <c r="GC880" s="112"/>
      <c r="GD880" s="111"/>
      <c r="GE880" s="110"/>
      <c r="GF880" s="106"/>
      <c r="GG880" s="106"/>
      <c r="GH880" s="112"/>
      <c r="GI880" s="111"/>
      <c r="GJ880" s="110"/>
      <c r="GK880" s="106"/>
      <c r="GL880" s="106"/>
      <c r="GM880" s="112"/>
      <c r="GN880" s="111"/>
      <c r="GO880" s="110"/>
      <c r="GP880" s="106"/>
      <c r="GQ880" s="106"/>
      <c r="GR880" s="112"/>
      <c r="GS880" s="111"/>
      <c r="GT880" s="110"/>
      <c r="GU880" s="106"/>
      <c r="GV880" s="106"/>
      <c r="GW880" s="112"/>
      <c r="GX880" s="111"/>
      <c r="GY880" s="110"/>
      <c r="GZ880" s="106"/>
      <c r="HA880" s="106"/>
      <c r="HB880" s="112"/>
      <c r="HC880" s="111"/>
      <c r="HD880" s="110"/>
      <c r="HE880" s="106"/>
      <c r="HF880" s="106"/>
      <c r="HG880" s="112"/>
      <c r="HH880" s="111"/>
      <c r="HI880" s="110"/>
      <c r="HJ880" s="106"/>
      <c r="HK880" s="106"/>
      <c r="HL880" s="112"/>
      <c r="HM880" s="111"/>
      <c r="HN880" s="110"/>
      <c r="HO880" s="106"/>
      <c r="HP880" s="106"/>
      <c r="HQ880" s="112"/>
      <c r="HR880" s="111"/>
      <c r="HS880" s="110"/>
      <c r="HT880" s="106"/>
      <c r="HU880" s="106"/>
      <c r="HV880" s="112"/>
      <c r="HW880" s="111"/>
      <c r="HX880" s="110"/>
      <c r="HY880" s="106"/>
      <c r="HZ880" s="106"/>
      <c r="IA880" s="112"/>
      <c r="IB880" s="111"/>
      <c r="IC880" s="110"/>
      <c r="ID880" s="106"/>
      <c r="IE880" s="106"/>
      <c r="IF880" s="112"/>
      <c r="IG880" s="111"/>
      <c r="IH880" s="110"/>
      <c r="II880" s="106"/>
      <c r="IJ880" s="106"/>
      <c r="IK880" s="112"/>
      <c r="IL880" s="111"/>
      <c r="IM880" s="110"/>
      <c r="IN880" s="106"/>
      <c r="IO880" s="106"/>
      <c r="IP880" s="112"/>
      <c r="IQ880" s="111"/>
      <c r="IR880" s="110"/>
      <c r="IS880" s="106"/>
      <c r="IT880" s="106"/>
      <c r="IU880" s="112"/>
      <c r="IV880" s="111"/>
    </row>
    <row r="881" spans="1:256" s="139" customFormat="1" ht="15.75">
      <c r="A881" s="113" t="s">
        <v>2067</v>
      </c>
      <c r="B881" s="280"/>
      <c r="C881" s="114">
        <v>190</v>
      </c>
      <c r="D881" s="114">
        <v>105</v>
      </c>
      <c r="E881" s="115">
        <f>D881/C881</f>
        <v>0.5526315789473685</v>
      </c>
      <c r="F881" s="116"/>
      <c r="G881" s="25"/>
      <c r="H881" s="117"/>
      <c r="I881" s="117"/>
      <c r="J881" s="118"/>
      <c r="K881" s="116"/>
      <c r="L881" s="25"/>
      <c r="M881" s="117"/>
      <c r="N881" s="117"/>
      <c r="O881" s="118"/>
      <c r="P881" s="116"/>
      <c r="Q881" s="25"/>
      <c r="R881" s="117"/>
      <c r="S881" s="117"/>
      <c r="T881" s="118"/>
      <c r="U881" s="116"/>
      <c r="V881" s="25"/>
      <c r="W881" s="117"/>
      <c r="X881" s="117"/>
      <c r="Y881" s="118"/>
      <c r="Z881" s="116"/>
      <c r="AA881" s="25"/>
      <c r="AB881" s="117"/>
      <c r="AC881" s="117"/>
      <c r="AD881" s="118"/>
      <c r="AE881" s="116"/>
      <c r="AF881" s="25"/>
      <c r="AG881" s="117"/>
      <c r="AH881" s="117"/>
      <c r="AI881" s="118"/>
      <c r="AJ881" s="116"/>
      <c r="AK881" s="25"/>
      <c r="AL881" s="117"/>
      <c r="AM881" s="117"/>
      <c r="AN881" s="118"/>
      <c r="AO881" s="116"/>
      <c r="AP881" s="25"/>
      <c r="AQ881" s="117"/>
      <c r="AR881" s="117"/>
      <c r="AS881" s="118"/>
      <c r="AT881" s="116"/>
      <c r="AU881" s="25"/>
      <c r="AV881" s="117"/>
      <c r="AW881" s="117"/>
      <c r="AX881" s="118"/>
      <c r="AY881" s="116"/>
      <c r="AZ881" s="25"/>
      <c r="BA881" s="117"/>
      <c r="BB881" s="117"/>
      <c r="BC881" s="118"/>
      <c r="BD881" s="116"/>
      <c r="BE881" s="25"/>
      <c r="BF881" s="117"/>
      <c r="BG881" s="117"/>
      <c r="BH881" s="118"/>
      <c r="BI881" s="116"/>
      <c r="BJ881" s="25"/>
      <c r="BK881" s="117"/>
      <c r="BL881" s="117"/>
      <c r="BM881" s="118"/>
      <c r="BN881" s="116"/>
      <c r="BO881" s="25"/>
      <c r="BP881" s="117"/>
      <c r="BQ881" s="117"/>
      <c r="BR881" s="118"/>
      <c r="BS881" s="116"/>
      <c r="BT881" s="25"/>
      <c r="BU881" s="117"/>
      <c r="BV881" s="117"/>
      <c r="BW881" s="118"/>
      <c r="BX881" s="116"/>
      <c r="BY881" s="25"/>
      <c r="BZ881" s="117"/>
      <c r="CA881" s="117"/>
      <c r="CB881" s="118"/>
      <c r="CC881" s="116"/>
      <c r="CD881" s="25"/>
      <c r="CE881" s="117"/>
      <c r="CF881" s="117"/>
      <c r="CG881" s="118"/>
      <c r="CH881" s="116"/>
      <c r="CI881" s="25"/>
      <c r="CJ881" s="117"/>
      <c r="CK881" s="117"/>
      <c r="CL881" s="118"/>
      <c r="CM881" s="116"/>
      <c r="CN881" s="25"/>
      <c r="CO881" s="117"/>
      <c r="CP881" s="117"/>
      <c r="CQ881" s="118"/>
      <c r="CR881" s="116"/>
      <c r="CS881" s="25"/>
      <c r="CT881" s="117"/>
      <c r="CU881" s="117"/>
      <c r="CV881" s="118"/>
      <c r="CW881" s="116"/>
      <c r="CX881" s="25"/>
      <c r="CY881" s="117"/>
      <c r="CZ881" s="117"/>
      <c r="DA881" s="118"/>
      <c r="DB881" s="116"/>
      <c r="DC881" s="25"/>
      <c r="DD881" s="117"/>
      <c r="DE881" s="117"/>
      <c r="DF881" s="118"/>
      <c r="DG881" s="116"/>
      <c r="DH881" s="25"/>
      <c r="DI881" s="117"/>
      <c r="DJ881" s="117"/>
      <c r="DK881" s="118"/>
      <c r="DL881" s="116"/>
      <c r="DM881" s="25"/>
      <c r="DN881" s="117"/>
      <c r="DO881" s="117"/>
      <c r="DP881" s="118"/>
      <c r="DQ881" s="116"/>
      <c r="DR881" s="25"/>
      <c r="DS881" s="117"/>
      <c r="DT881" s="117"/>
      <c r="DU881" s="118"/>
      <c r="DV881" s="116"/>
      <c r="DW881" s="25"/>
      <c r="DX881" s="117"/>
      <c r="DY881" s="117"/>
      <c r="DZ881" s="118"/>
      <c r="EA881" s="116"/>
      <c r="EB881" s="25"/>
      <c r="EC881" s="117"/>
      <c r="ED881" s="117"/>
      <c r="EE881" s="118"/>
      <c r="EF881" s="116"/>
      <c r="EG881" s="25"/>
      <c r="EH881" s="117"/>
      <c r="EI881" s="117"/>
      <c r="EJ881" s="118"/>
      <c r="EK881" s="116"/>
      <c r="EL881" s="25"/>
      <c r="EM881" s="117"/>
      <c r="EN881" s="117"/>
      <c r="EO881" s="118"/>
      <c r="EP881" s="116"/>
      <c r="EQ881" s="25"/>
      <c r="ER881" s="117"/>
      <c r="ES881" s="117"/>
      <c r="ET881" s="118"/>
      <c r="EU881" s="116"/>
      <c r="EV881" s="25"/>
      <c r="EW881" s="117"/>
      <c r="EX881" s="117"/>
      <c r="EY881" s="118"/>
      <c r="EZ881" s="116"/>
      <c r="FA881" s="25"/>
      <c r="FB881" s="117"/>
      <c r="FC881" s="117"/>
      <c r="FD881" s="118"/>
      <c r="FE881" s="116"/>
      <c r="FF881" s="25"/>
      <c r="FG881" s="117"/>
      <c r="FH881" s="117"/>
      <c r="FI881" s="118"/>
      <c r="FJ881" s="116"/>
      <c r="FK881" s="25"/>
      <c r="FL881" s="117"/>
      <c r="FM881" s="117"/>
      <c r="FN881" s="118"/>
      <c r="FO881" s="116"/>
      <c r="FP881" s="25"/>
      <c r="FQ881" s="117"/>
      <c r="FR881" s="117"/>
      <c r="FS881" s="118"/>
      <c r="FT881" s="116"/>
      <c r="FU881" s="25"/>
      <c r="FV881" s="117"/>
      <c r="FW881" s="117"/>
      <c r="FX881" s="118"/>
      <c r="FY881" s="116"/>
      <c r="FZ881" s="25"/>
      <c r="GA881" s="117"/>
      <c r="GB881" s="117"/>
      <c r="GC881" s="118"/>
      <c r="GD881" s="116"/>
      <c r="GE881" s="25"/>
      <c r="GF881" s="117"/>
      <c r="GG881" s="117"/>
      <c r="GH881" s="118"/>
      <c r="GI881" s="116"/>
      <c r="GJ881" s="25"/>
      <c r="GK881" s="117"/>
      <c r="GL881" s="117"/>
      <c r="GM881" s="118"/>
      <c r="GN881" s="116"/>
      <c r="GO881" s="25"/>
      <c r="GP881" s="117"/>
      <c r="GQ881" s="117"/>
      <c r="GR881" s="118"/>
      <c r="GS881" s="116"/>
      <c r="GT881" s="25"/>
      <c r="GU881" s="117"/>
      <c r="GV881" s="117"/>
      <c r="GW881" s="118"/>
      <c r="GX881" s="116"/>
      <c r="GY881" s="25"/>
      <c r="GZ881" s="117"/>
      <c r="HA881" s="117"/>
      <c r="HB881" s="118"/>
      <c r="HC881" s="116"/>
      <c r="HD881" s="25"/>
      <c r="HE881" s="117"/>
      <c r="HF881" s="117"/>
      <c r="HG881" s="118"/>
      <c r="HH881" s="116"/>
      <c r="HI881" s="25"/>
      <c r="HJ881" s="117"/>
      <c r="HK881" s="117"/>
      <c r="HL881" s="118"/>
      <c r="HM881" s="116"/>
      <c r="HN881" s="25"/>
      <c r="HO881" s="117"/>
      <c r="HP881" s="117"/>
      <c r="HQ881" s="118"/>
      <c r="HR881" s="116"/>
      <c r="HS881" s="25"/>
      <c r="HT881" s="117"/>
      <c r="HU881" s="117"/>
      <c r="HV881" s="118"/>
      <c r="HW881" s="116"/>
      <c r="HX881" s="25"/>
      <c r="HY881" s="117"/>
      <c r="HZ881" s="117"/>
      <c r="IA881" s="118"/>
      <c r="IB881" s="116"/>
      <c r="IC881" s="25"/>
      <c r="ID881" s="117"/>
      <c r="IE881" s="117"/>
      <c r="IF881" s="118"/>
      <c r="IG881" s="116"/>
      <c r="IH881" s="25"/>
      <c r="II881" s="117"/>
      <c r="IJ881" s="117"/>
      <c r="IK881" s="118"/>
      <c r="IL881" s="116"/>
      <c r="IM881" s="25"/>
      <c r="IN881" s="117"/>
      <c r="IO881" s="117"/>
      <c r="IP881" s="118"/>
      <c r="IQ881" s="116"/>
      <c r="IR881" s="25"/>
      <c r="IS881" s="117"/>
      <c r="IT881" s="117"/>
      <c r="IU881" s="118"/>
      <c r="IV881" s="116"/>
    </row>
    <row r="882" spans="1:6" s="139" customFormat="1" ht="15.75">
      <c r="A882" s="120"/>
      <c r="B882" s="250"/>
      <c r="C882" s="160"/>
      <c r="D882" s="107"/>
      <c r="E882" s="108"/>
      <c r="F882" s="138"/>
    </row>
    <row r="883" spans="1:6" s="139" customFormat="1" ht="15.75">
      <c r="A883" s="111" t="s">
        <v>2062</v>
      </c>
      <c r="B883" s="250" t="s">
        <v>21</v>
      </c>
      <c r="C883" s="107">
        <v>17</v>
      </c>
      <c r="D883" s="107">
        <v>8</v>
      </c>
      <c r="E883" s="108">
        <v>0.47058823529411764</v>
      </c>
      <c r="F883" s="138"/>
    </row>
    <row r="884" spans="1:6" s="139" customFormat="1" ht="15.75">
      <c r="A884" s="140"/>
      <c r="B884" s="250" t="s">
        <v>234</v>
      </c>
      <c r="C884" s="107">
        <v>40</v>
      </c>
      <c r="D884" s="107">
        <v>14</v>
      </c>
      <c r="E884" s="108">
        <v>0.35</v>
      </c>
      <c r="F884" s="138"/>
    </row>
    <row r="885" spans="1:6" s="139" customFormat="1" ht="30.75">
      <c r="A885" s="140"/>
      <c r="B885" s="250" t="s">
        <v>360</v>
      </c>
      <c r="C885" s="107">
        <v>72</v>
      </c>
      <c r="D885" s="107">
        <v>33</v>
      </c>
      <c r="E885" s="108">
        <v>0.4583333333333333</v>
      </c>
      <c r="F885" s="138"/>
    </row>
    <row r="886" spans="1:6" s="139" customFormat="1" ht="15.75">
      <c r="A886" s="140"/>
      <c r="B886" s="250" t="s">
        <v>31</v>
      </c>
      <c r="C886" s="107">
        <v>75</v>
      </c>
      <c r="D886" s="107">
        <v>38</v>
      </c>
      <c r="E886" s="108">
        <v>0.5066666666666667</v>
      </c>
      <c r="F886" s="138"/>
    </row>
    <row r="887" spans="1:6" s="139" customFormat="1" ht="15.75">
      <c r="A887" s="140"/>
      <c r="B887" s="250" t="s">
        <v>260</v>
      </c>
      <c r="C887" s="107">
        <v>23</v>
      </c>
      <c r="D887" s="107">
        <v>11</v>
      </c>
      <c r="E887" s="108">
        <v>0.4782608695652174</v>
      </c>
      <c r="F887" s="138"/>
    </row>
    <row r="888" spans="1:6" s="139" customFormat="1" ht="15.75">
      <c r="A888" s="140"/>
      <c r="B888" s="250" t="s">
        <v>33</v>
      </c>
      <c r="C888" s="107">
        <v>61</v>
      </c>
      <c r="D888" s="107">
        <v>34</v>
      </c>
      <c r="E888" s="108">
        <v>0.5573770491803278</v>
      </c>
      <c r="F888" s="138"/>
    </row>
    <row r="889" spans="1:6" s="139" customFormat="1" ht="15.75">
      <c r="A889" s="140"/>
      <c r="B889" s="250" t="s">
        <v>177</v>
      </c>
      <c r="C889" s="107">
        <v>29</v>
      </c>
      <c r="D889" s="107">
        <v>8</v>
      </c>
      <c r="E889" s="108">
        <v>0.27586206896551724</v>
      </c>
      <c r="F889" s="138"/>
    </row>
    <row r="890" spans="1:256" s="139" customFormat="1" ht="15.75">
      <c r="A890" s="111"/>
      <c r="B890" s="251" t="s">
        <v>364</v>
      </c>
      <c r="C890" s="107">
        <v>5</v>
      </c>
      <c r="D890" s="107">
        <v>1</v>
      </c>
      <c r="E890" s="108">
        <v>0.2</v>
      </c>
      <c r="F890" s="111"/>
      <c r="G890" s="110"/>
      <c r="H890" s="106"/>
      <c r="I890" s="106"/>
      <c r="J890" s="112"/>
      <c r="K890" s="111"/>
      <c r="L890" s="110"/>
      <c r="M890" s="106"/>
      <c r="N890" s="106"/>
      <c r="O890" s="112"/>
      <c r="P890" s="111"/>
      <c r="Q890" s="110"/>
      <c r="R890" s="106"/>
      <c r="S890" s="106"/>
      <c r="T890" s="112"/>
      <c r="U890" s="111"/>
      <c r="V890" s="110"/>
      <c r="W890" s="106"/>
      <c r="X890" s="106"/>
      <c r="Y890" s="112"/>
      <c r="Z890" s="111"/>
      <c r="AA890" s="110"/>
      <c r="AB890" s="106"/>
      <c r="AC890" s="106"/>
      <c r="AD890" s="112"/>
      <c r="AE890" s="111"/>
      <c r="AF890" s="110"/>
      <c r="AG890" s="106"/>
      <c r="AH890" s="106"/>
      <c r="AI890" s="112"/>
      <c r="AJ890" s="111"/>
      <c r="AK890" s="110"/>
      <c r="AL890" s="106"/>
      <c r="AM890" s="106"/>
      <c r="AN890" s="112"/>
      <c r="AO890" s="111"/>
      <c r="AP890" s="110"/>
      <c r="AQ890" s="106"/>
      <c r="AR890" s="106"/>
      <c r="AS890" s="112"/>
      <c r="AT890" s="111"/>
      <c r="AU890" s="110"/>
      <c r="AV890" s="106"/>
      <c r="AW890" s="106"/>
      <c r="AX890" s="112"/>
      <c r="AY890" s="111"/>
      <c r="AZ890" s="110"/>
      <c r="BA890" s="106"/>
      <c r="BB890" s="106"/>
      <c r="BC890" s="112"/>
      <c r="BD890" s="111"/>
      <c r="BE890" s="110"/>
      <c r="BF890" s="106"/>
      <c r="BG890" s="106"/>
      <c r="BH890" s="112"/>
      <c r="BI890" s="111"/>
      <c r="BJ890" s="110"/>
      <c r="BK890" s="106"/>
      <c r="BL890" s="106"/>
      <c r="BM890" s="112"/>
      <c r="BN890" s="111"/>
      <c r="BO890" s="110"/>
      <c r="BP890" s="106"/>
      <c r="BQ890" s="106"/>
      <c r="BR890" s="112"/>
      <c r="BS890" s="111"/>
      <c r="BT890" s="110"/>
      <c r="BU890" s="106"/>
      <c r="BV890" s="106"/>
      <c r="BW890" s="112"/>
      <c r="BX890" s="111"/>
      <c r="BY890" s="110"/>
      <c r="BZ890" s="106"/>
      <c r="CA890" s="106"/>
      <c r="CB890" s="112"/>
      <c r="CC890" s="111"/>
      <c r="CD890" s="110"/>
      <c r="CE890" s="106"/>
      <c r="CF890" s="106"/>
      <c r="CG890" s="112"/>
      <c r="CH890" s="111"/>
      <c r="CI890" s="110"/>
      <c r="CJ890" s="106"/>
      <c r="CK890" s="106"/>
      <c r="CL890" s="112"/>
      <c r="CM890" s="111"/>
      <c r="CN890" s="110"/>
      <c r="CO890" s="106"/>
      <c r="CP890" s="106"/>
      <c r="CQ890" s="112"/>
      <c r="CR890" s="111"/>
      <c r="CS890" s="110"/>
      <c r="CT890" s="106"/>
      <c r="CU890" s="106"/>
      <c r="CV890" s="112"/>
      <c r="CW890" s="111"/>
      <c r="CX890" s="110"/>
      <c r="CY890" s="106"/>
      <c r="CZ890" s="106"/>
      <c r="DA890" s="112"/>
      <c r="DB890" s="111"/>
      <c r="DC890" s="110"/>
      <c r="DD890" s="106"/>
      <c r="DE890" s="106"/>
      <c r="DF890" s="112"/>
      <c r="DG890" s="111"/>
      <c r="DH890" s="110"/>
      <c r="DI890" s="106"/>
      <c r="DJ890" s="106"/>
      <c r="DK890" s="112"/>
      <c r="DL890" s="111"/>
      <c r="DM890" s="110"/>
      <c r="DN890" s="106"/>
      <c r="DO890" s="106"/>
      <c r="DP890" s="112"/>
      <c r="DQ890" s="111"/>
      <c r="DR890" s="110"/>
      <c r="DS890" s="106"/>
      <c r="DT890" s="106"/>
      <c r="DU890" s="112"/>
      <c r="DV890" s="111"/>
      <c r="DW890" s="110"/>
      <c r="DX890" s="106"/>
      <c r="DY890" s="106"/>
      <c r="DZ890" s="112"/>
      <c r="EA890" s="111"/>
      <c r="EB890" s="110"/>
      <c r="EC890" s="106"/>
      <c r="ED890" s="106"/>
      <c r="EE890" s="112"/>
      <c r="EF890" s="111"/>
      <c r="EG890" s="110"/>
      <c r="EH890" s="106"/>
      <c r="EI890" s="106"/>
      <c r="EJ890" s="112"/>
      <c r="EK890" s="111"/>
      <c r="EL890" s="110"/>
      <c r="EM890" s="106"/>
      <c r="EN890" s="106"/>
      <c r="EO890" s="112"/>
      <c r="EP890" s="111"/>
      <c r="EQ890" s="110"/>
      <c r="ER890" s="106"/>
      <c r="ES890" s="106"/>
      <c r="ET890" s="112"/>
      <c r="EU890" s="111"/>
      <c r="EV890" s="110"/>
      <c r="EW890" s="106"/>
      <c r="EX890" s="106"/>
      <c r="EY890" s="112"/>
      <c r="EZ890" s="111"/>
      <c r="FA890" s="110"/>
      <c r="FB890" s="106"/>
      <c r="FC890" s="106"/>
      <c r="FD890" s="112"/>
      <c r="FE890" s="111"/>
      <c r="FF890" s="110"/>
      <c r="FG890" s="106"/>
      <c r="FH890" s="106"/>
      <c r="FI890" s="112"/>
      <c r="FJ890" s="111"/>
      <c r="FK890" s="110"/>
      <c r="FL890" s="106"/>
      <c r="FM890" s="106"/>
      <c r="FN890" s="112"/>
      <c r="FO890" s="111"/>
      <c r="FP890" s="110"/>
      <c r="FQ890" s="106"/>
      <c r="FR890" s="106"/>
      <c r="FS890" s="112"/>
      <c r="FT890" s="111"/>
      <c r="FU890" s="110"/>
      <c r="FV890" s="106"/>
      <c r="FW890" s="106"/>
      <c r="FX890" s="112"/>
      <c r="FY890" s="111"/>
      <c r="FZ890" s="110"/>
      <c r="GA890" s="106"/>
      <c r="GB890" s="106"/>
      <c r="GC890" s="112"/>
      <c r="GD890" s="111"/>
      <c r="GE890" s="110"/>
      <c r="GF890" s="106"/>
      <c r="GG890" s="106"/>
      <c r="GH890" s="112"/>
      <c r="GI890" s="111"/>
      <c r="GJ890" s="110"/>
      <c r="GK890" s="106"/>
      <c r="GL890" s="106"/>
      <c r="GM890" s="112"/>
      <c r="GN890" s="111"/>
      <c r="GO890" s="110"/>
      <c r="GP890" s="106"/>
      <c r="GQ890" s="106"/>
      <c r="GR890" s="112"/>
      <c r="GS890" s="111"/>
      <c r="GT890" s="110"/>
      <c r="GU890" s="106"/>
      <c r="GV890" s="106"/>
      <c r="GW890" s="112"/>
      <c r="GX890" s="111"/>
      <c r="GY890" s="110"/>
      <c r="GZ890" s="106"/>
      <c r="HA890" s="106"/>
      <c r="HB890" s="112"/>
      <c r="HC890" s="111"/>
      <c r="HD890" s="110"/>
      <c r="HE890" s="106"/>
      <c r="HF890" s="106"/>
      <c r="HG890" s="112"/>
      <c r="HH890" s="111"/>
      <c r="HI890" s="110"/>
      <c r="HJ890" s="106"/>
      <c r="HK890" s="106"/>
      <c r="HL890" s="112"/>
      <c r="HM890" s="111"/>
      <c r="HN890" s="110"/>
      <c r="HO890" s="106"/>
      <c r="HP890" s="106"/>
      <c r="HQ890" s="112"/>
      <c r="HR890" s="111"/>
      <c r="HS890" s="110"/>
      <c r="HT890" s="106"/>
      <c r="HU890" s="106"/>
      <c r="HV890" s="112"/>
      <c r="HW890" s="111"/>
      <c r="HX890" s="110"/>
      <c r="HY890" s="106"/>
      <c r="HZ890" s="106"/>
      <c r="IA890" s="112"/>
      <c r="IB890" s="111"/>
      <c r="IC890" s="110"/>
      <c r="ID890" s="106"/>
      <c r="IE890" s="106"/>
      <c r="IF890" s="112"/>
      <c r="IG890" s="111"/>
      <c r="IH890" s="110"/>
      <c r="II890" s="106"/>
      <c r="IJ890" s="106"/>
      <c r="IK890" s="112"/>
      <c r="IL890" s="111"/>
      <c r="IM890" s="110"/>
      <c r="IN890" s="106"/>
      <c r="IO890" s="106"/>
      <c r="IP890" s="112"/>
      <c r="IQ890" s="111"/>
      <c r="IR890" s="110"/>
      <c r="IS890" s="106"/>
      <c r="IT890" s="106"/>
      <c r="IU890" s="112"/>
      <c r="IV890" s="111"/>
    </row>
    <row r="891" spans="1:256" s="139" customFormat="1" ht="15.75">
      <c r="A891" s="113" t="s">
        <v>2068</v>
      </c>
      <c r="B891" s="280"/>
      <c r="C891" s="114">
        <v>322</v>
      </c>
      <c r="D891" s="114">
        <v>147</v>
      </c>
      <c r="E891" s="115">
        <v>0.45652173913043476</v>
      </c>
      <c r="F891" s="116"/>
      <c r="G891" s="25"/>
      <c r="H891" s="117"/>
      <c r="I891" s="117"/>
      <c r="J891" s="118"/>
      <c r="K891" s="116"/>
      <c r="L891" s="25"/>
      <c r="M891" s="117"/>
      <c r="N891" s="117"/>
      <c r="O891" s="118"/>
      <c r="P891" s="116"/>
      <c r="Q891" s="25"/>
      <c r="R891" s="117"/>
      <c r="S891" s="117"/>
      <c r="T891" s="118"/>
      <c r="U891" s="116"/>
      <c r="V891" s="25"/>
      <c r="W891" s="117"/>
      <c r="X891" s="117"/>
      <c r="Y891" s="118"/>
      <c r="Z891" s="116"/>
      <c r="AA891" s="25"/>
      <c r="AB891" s="117"/>
      <c r="AC891" s="117"/>
      <c r="AD891" s="118"/>
      <c r="AE891" s="116"/>
      <c r="AF891" s="25"/>
      <c r="AG891" s="117"/>
      <c r="AH891" s="117"/>
      <c r="AI891" s="118"/>
      <c r="AJ891" s="116"/>
      <c r="AK891" s="25"/>
      <c r="AL891" s="117"/>
      <c r="AM891" s="117"/>
      <c r="AN891" s="118"/>
      <c r="AO891" s="116"/>
      <c r="AP891" s="25"/>
      <c r="AQ891" s="117"/>
      <c r="AR891" s="117"/>
      <c r="AS891" s="118"/>
      <c r="AT891" s="116"/>
      <c r="AU891" s="25"/>
      <c r="AV891" s="117"/>
      <c r="AW891" s="117"/>
      <c r="AX891" s="118"/>
      <c r="AY891" s="116"/>
      <c r="AZ891" s="25"/>
      <c r="BA891" s="117"/>
      <c r="BB891" s="117"/>
      <c r="BC891" s="118"/>
      <c r="BD891" s="116"/>
      <c r="BE891" s="25"/>
      <c r="BF891" s="117"/>
      <c r="BG891" s="117"/>
      <c r="BH891" s="118"/>
      <c r="BI891" s="116"/>
      <c r="BJ891" s="25"/>
      <c r="BK891" s="117"/>
      <c r="BL891" s="117"/>
      <c r="BM891" s="118"/>
      <c r="BN891" s="116"/>
      <c r="BO891" s="25"/>
      <c r="BP891" s="117"/>
      <c r="BQ891" s="117"/>
      <c r="BR891" s="118"/>
      <c r="BS891" s="116"/>
      <c r="BT891" s="25"/>
      <c r="BU891" s="117"/>
      <c r="BV891" s="117"/>
      <c r="BW891" s="118"/>
      <c r="BX891" s="116"/>
      <c r="BY891" s="25"/>
      <c r="BZ891" s="117"/>
      <c r="CA891" s="117"/>
      <c r="CB891" s="118"/>
      <c r="CC891" s="116"/>
      <c r="CD891" s="25"/>
      <c r="CE891" s="117"/>
      <c r="CF891" s="117"/>
      <c r="CG891" s="118"/>
      <c r="CH891" s="116"/>
      <c r="CI891" s="25"/>
      <c r="CJ891" s="117"/>
      <c r="CK891" s="117"/>
      <c r="CL891" s="118"/>
      <c r="CM891" s="116"/>
      <c r="CN891" s="25"/>
      <c r="CO891" s="117"/>
      <c r="CP891" s="117"/>
      <c r="CQ891" s="118"/>
      <c r="CR891" s="116"/>
      <c r="CS891" s="25"/>
      <c r="CT891" s="117"/>
      <c r="CU891" s="117"/>
      <c r="CV891" s="118"/>
      <c r="CW891" s="116"/>
      <c r="CX891" s="25"/>
      <c r="CY891" s="117"/>
      <c r="CZ891" s="117"/>
      <c r="DA891" s="118"/>
      <c r="DB891" s="116"/>
      <c r="DC891" s="25"/>
      <c r="DD891" s="117"/>
      <c r="DE891" s="117"/>
      <c r="DF891" s="118"/>
      <c r="DG891" s="116"/>
      <c r="DH891" s="25"/>
      <c r="DI891" s="117"/>
      <c r="DJ891" s="117"/>
      <c r="DK891" s="118"/>
      <c r="DL891" s="116"/>
      <c r="DM891" s="25"/>
      <c r="DN891" s="117"/>
      <c r="DO891" s="117"/>
      <c r="DP891" s="118"/>
      <c r="DQ891" s="116"/>
      <c r="DR891" s="25"/>
      <c r="DS891" s="117"/>
      <c r="DT891" s="117"/>
      <c r="DU891" s="118"/>
      <c r="DV891" s="116"/>
      <c r="DW891" s="25"/>
      <c r="DX891" s="117"/>
      <c r="DY891" s="117"/>
      <c r="DZ891" s="118"/>
      <c r="EA891" s="116"/>
      <c r="EB891" s="25"/>
      <c r="EC891" s="117"/>
      <c r="ED891" s="117"/>
      <c r="EE891" s="118"/>
      <c r="EF891" s="116"/>
      <c r="EG891" s="25"/>
      <c r="EH891" s="117"/>
      <c r="EI891" s="117"/>
      <c r="EJ891" s="118"/>
      <c r="EK891" s="116"/>
      <c r="EL891" s="25"/>
      <c r="EM891" s="117"/>
      <c r="EN891" s="117"/>
      <c r="EO891" s="118"/>
      <c r="EP891" s="116"/>
      <c r="EQ891" s="25"/>
      <c r="ER891" s="117"/>
      <c r="ES891" s="117"/>
      <c r="ET891" s="118"/>
      <c r="EU891" s="116"/>
      <c r="EV891" s="25"/>
      <c r="EW891" s="117"/>
      <c r="EX891" s="117"/>
      <c r="EY891" s="118"/>
      <c r="EZ891" s="116"/>
      <c r="FA891" s="25"/>
      <c r="FB891" s="117"/>
      <c r="FC891" s="117"/>
      <c r="FD891" s="118"/>
      <c r="FE891" s="116"/>
      <c r="FF891" s="25"/>
      <c r="FG891" s="117"/>
      <c r="FH891" s="117"/>
      <c r="FI891" s="118"/>
      <c r="FJ891" s="116"/>
      <c r="FK891" s="25"/>
      <c r="FL891" s="117"/>
      <c r="FM891" s="117"/>
      <c r="FN891" s="118"/>
      <c r="FO891" s="116"/>
      <c r="FP891" s="25"/>
      <c r="FQ891" s="117"/>
      <c r="FR891" s="117"/>
      <c r="FS891" s="118"/>
      <c r="FT891" s="116"/>
      <c r="FU891" s="25"/>
      <c r="FV891" s="117"/>
      <c r="FW891" s="117"/>
      <c r="FX891" s="118"/>
      <c r="FY891" s="116"/>
      <c r="FZ891" s="25"/>
      <c r="GA891" s="117"/>
      <c r="GB891" s="117"/>
      <c r="GC891" s="118"/>
      <c r="GD891" s="116"/>
      <c r="GE891" s="25"/>
      <c r="GF891" s="117"/>
      <c r="GG891" s="117"/>
      <c r="GH891" s="118"/>
      <c r="GI891" s="116"/>
      <c r="GJ891" s="25"/>
      <c r="GK891" s="117"/>
      <c r="GL891" s="117"/>
      <c r="GM891" s="118"/>
      <c r="GN891" s="116"/>
      <c r="GO891" s="25"/>
      <c r="GP891" s="117"/>
      <c r="GQ891" s="117"/>
      <c r="GR891" s="118"/>
      <c r="GS891" s="116"/>
      <c r="GT891" s="25"/>
      <c r="GU891" s="117"/>
      <c r="GV891" s="117"/>
      <c r="GW891" s="118"/>
      <c r="GX891" s="116"/>
      <c r="GY891" s="25"/>
      <c r="GZ891" s="117"/>
      <c r="HA891" s="117"/>
      <c r="HB891" s="118"/>
      <c r="HC891" s="116"/>
      <c r="HD891" s="25"/>
      <c r="HE891" s="117"/>
      <c r="HF891" s="117"/>
      <c r="HG891" s="118"/>
      <c r="HH891" s="116"/>
      <c r="HI891" s="25"/>
      <c r="HJ891" s="117"/>
      <c r="HK891" s="117"/>
      <c r="HL891" s="118"/>
      <c r="HM891" s="116"/>
      <c r="HN891" s="25"/>
      <c r="HO891" s="117"/>
      <c r="HP891" s="117"/>
      <c r="HQ891" s="118"/>
      <c r="HR891" s="116"/>
      <c r="HS891" s="25"/>
      <c r="HT891" s="117"/>
      <c r="HU891" s="117"/>
      <c r="HV891" s="118"/>
      <c r="HW891" s="116"/>
      <c r="HX891" s="25"/>
      <c r="HY891" s="117"/>
      <c r="HZ891" s="117"/>
      <c r="IA891" s="118"/>
      <c r="IB891" s="116"/>
      <c r="IC891" s="25"/>
      <c r="ID891" s="117"/>
      <c r="IE891" s="117"/>
      <c r="IF891" s="118"/>
      <c r="IG891" s="116"/>
      <c r="IH891" s="25"/>
      <c r="II891" s="117"/>
      <c r="IJ891" s="117"/>
      <c r="IK891" s="118"/>
      <c r="IL891" s="116"/>
      <c r="IM891" s="25"/>
      <c r="IN891" s="117"/>
      <c r="IO891" s="117"/>
      <c r="IP891" s="118"/>
      <c r="IQ891" s="116"/>
      <c r="IR891" s="25"/>
      <c r="IS891" s="117"/>
      <c r="IT891" s="117"/>
      <c r="IU891" s="118"/>
      <c r="IV891" s="116"/>
    </row>
    <row r="892" spans="1:6" s="139" customFormat="1" ht="15.75">
      <c r="A892" s="120"/>
      <c r="B892" s="250"/>
      <c r="C892" s="107"/>
      <c r="D892" s="107"/>
      <c r="E892" s="108"/>
      <c r="F892" s="138"/>
    </row>
    <row r="893" spans="1:6" s="139" customFormat="1" ht="30">
      <c r="A893" s="290" t="s">
        <v>365</v>
      </c>
      <c r="B893" s="250" t="s">
        <v>152</v>
      </c>
      <c r="C893" s="107">
        <v>6</v>
      </c>
      <c r="D893" s="107">
        <v>3</v>
      </c>
      <c r="E893" s="108">
        <v>0.5</v>
      </c>
      <c r="F893" s="138"/>
    </row>
    <row r="894" spans="1:6" s="139" customFormat="1" ht="15.75">
      <c r="A894" s="111"/>
      <c r="B894" s="250" t="s">
        <v>21</v>
      </c>
      <c r="C894" s="107">
        <v>22</v>
      </c>
      <c r="D894" s="107">
        <v>11</v>
      </c>
      <c r="E894" s="108">
        <v>0.5</v>
      </c>
      <c r="F894" s="138"/>
    </row>
    <row r="895" spans="1:6" s="139" customFormat="1" ht="15.75">
      <c r="A895" s="111"/>
      <c r="B895" s="250" t="s">
        <v>136</v>
      </c>
      <c r="C895" s="107">
        <v>18</v>
      </c>
      <c r="D895" s="107">
        <v>7</v>
      </c>
      <c r="E895" s="108">
        <v>0.3888888888888889</v>
      </c>
      <c r="F895" s="138"/>
    </row>
    <row r="896" spans="1:6" s="139" customFormat="1" ht="15.75">
      <c r="A896" s="111"/>
      <c r="B896" s="250" t="s">
        <v>234</v>
      </c>
      <c r="C896" s="107">
        <v>12</v>
      </c>
      <c r="D896" s="107">
        <v>4</v>
      </c>
      <c r="E896" s="108">
        <v>0.3333333333333333</v>
      </c>
      <c r="F896" s="138"/>
    </row>
    <row r="897" spans="1:6" s="139" customFormat="1" ht="15.75">
      <c r="A897" s="111"/>
      <c r="B897" s="250" t="s">
        <v>366</v>
      </c>
      <c r="C897" s="107">
        <v>14</v>
      </c>
      <c r="D897" s="107">
        <v>4</v>
      </c>
      <c r="E897" s="108">
        <v>0.2857142857142857</v>
      </c>
      <c r="F897" s="138"/>
    </row>
    <row r="898" spans="1:6" s="139" customFormat="1" ht="15.75">
      <c r="A898" s="111"/>
      <c r="B898" s="250" t="s">
        <v>33</v>
      </c>
      <c r="C898" s="107">
        <v>22</v>
      </c>
      <c r="D898" s="107">
        <v>3</v>
      </c>
      <c r="E898" s="108">
        <v>0.13636363636363635</v>
      </c>
      <c r="F898" s="138"/>
    </row>
    <row r="899" spans="1:256" s="139" customFormat="1" ht="15.75">
      <c r="A899" s="111"/>
      <c r="B899" s="251" t="s">
        <v>155</v>
      </c>
      <c r="C899" s="107">
        <v>6</v>
      </c>
      <c r="D899" s="107">
        <v>2</v>
      </c>
      <c r="E899" s="108">
        <v>0.3333333333333333</v>
      </c>
      <c r="F899" s="111"/>
      <c r="G899" s="110"/>
      <c r="H899" s="106"/>
      <c r="I899" s="106"/>
      <c r="J899" s="112"/>
      <c r="K899" s="111"/>
      <c r="L899" s="110"/>
      <c r="M899" s="106"/>
      <c r="N899" s="106"/>
      <c r="O899" s="112"/>
      <c r="P899" s="111"/>
      <c r="Q899" s="110"/>
      <c r="R899" s="106"/>
      <c r="S899" s="106"/>
      <c r="T899" s="112"/>
      <c r="U899" s="111"/>
      <c r="V899" s="110"/>
      <c r="W899" s="106"/>
      <c r="X899" s="106"/>
      <c r="Y899" s="112"/>
      <c r="Z899" s="111"/>
      <c r="AA899" s="110"/>
      <c r="AB899" s="106"/>
      <c r="AC899" s="106"/>
      <c r="AD899" s="112"/>
      <c r="AE899" s="111"/>
      <c r="AF899" s="110"/>
      <c r="AG899" s="106"/>
      <c r="AH899" s="106"/>
      <c r="AI899" s="112"/>
      <c r="AJ899" s="111"/>
      <c r="AK899" s="110"/>
      <c r="AL899" s="106"/>
      <c r="AM899" s="106"/>
      <c r="AN899" s="112"/>
      <c r="AO899" s="111"/>
      <c r="AP899" s="110"/>
      <c r="AQ899" s="106"/>
      <c r="AR899" s="106"/>
      <c r="AS899" s="112"/>
      <c r="AT899" s="111"/>
      <c r="AU899" s="110"/>
      <c r="AV899" s="106"/>
      <c r="AW899" s="106"/>
      <c r="AX899" s="112"/>
      <c r="AY899" s="111"/>
      <c r="AZ899" s="110"/>
      <c r="BA899" s="106"/>
      <c r="BB899" s="106"/>
      <c r="BC899" s="112"/>
      <c r="BD899" s="111"/>
      <c r="BE899" s="110"/>
      <c r="BF899" s="106"/>
      <c r="BG899" s="106"/>
      <c r="BH899" s="112"/>
      <c r="BI899" s="111"/>
      <c r="BJ899" s="110"/>
      <c r="BK899" s="106"/>
      <c r="BL899" s="106"/>
      <c r="BM899" s="112"/>
      <c r="BN899" s="111"/>
      <c r="BO899" s="110"/>
      <c r="BP899" s="106"/>
      <c r="BQ899" s="106"/>
      <c r="BR899" s="112"/>
      <c r="BS899" s="111"/>
      <c r="BT899" s="110"/>
      <c r="BU899" s="106"/>
      <c r="BV899" s="106"/>
      <c r="BW899" s="112"/>
      <c r="BX899" s="111"/>
      <c r="BY899" s="110"/>
      <c r="BZ899" s="106"/>
      <c r="CA899" s="106"/>
      <c r="CB899" s="112"/>
      <c r="CC899" s="111"/>
      <c r="CD899" s="110"/>
      <c r="CE899" s="106"/>
      <c r="CF899" s="106"/>
      <c r="CG899" s="112"/>
      <c r="CH899" s="111"/>
      <c r="CI899" s="110"/>
      <c r="CJ899" s="106"/>
      <c r="CK899" s="106"/>
      <c r="CL899" s="112"/>
      <c r="CM899" s="111"/>
      <c r="CN899" s="110"/>
      <c r="CO899" s="106"/>
      <c r="CP899" s="106"/>
      <c r="CQ899" s="112"/>
      <c r="CR899" s="111"/>
      <c r="CS899" s="110"/>
      <c r="CT899" s="106"/>
      <c r="CU899" s="106"/>
      <c r="CV899" s="112"/>
      <c r="CW899" s="111"/>
      <c r="CX899" s="110"/>
      <c r="CY899" s="106"/>
      <c r="CZ899" s="106"/>
      <c r="DA899" s="112"/>
      <c r="DB899" s="111"/>
      <c r="DC899" s="110"/>
      <c r="DD899" s="106"/>
      <c r="DE899" s="106"/>
      <c r="DF899" s="112"/>
      <c r="DG899" s="111"/>
      <c r="DH899" s="110"/>
      <c r="DI899" s="106"/>
      <c r="DJ899" s="106"/>
      <c r="DK899" s="112"/>
      <c r="DL899" s="111"/>
      <c r="DM899" s="110"/>
      <c r="DN899" s="106"/>
      <c r="DO899" s="106"/>
      <c r="DP899" s="112"/>
      <c r="DQ899" s="111"/>
      <c r="DR899" s="110"/>
      <c r="DS899" s="106"/>
      <c r="DT899" s="106"/>
      <c r="DU899" s="112"/>
      <c r="DV899" s="111"/>
      <c r="DW899" s="110"/>
      <c r="DX899" s="106"/>
      <c r="DY899" s="106"/>
      <c r="DZ899" s="112"/>
      <c r="EA899" s="111"/>
      <c r="EB899" s="110"/>
      <c r="EC899" s="106"/>
      <c r="ED899" s="106"/>
      <c r="EE899" s="112"/>
      <c r="EF899" s="111"/>
      <c r="EG899" s="110"/>
      <c r="EH899" s="106"/>
      <c r="EI899" s="106"/>
      <c r="EJ899" s="112"/>
      <c r="EK899" s="111"/>
      <c r="EL899" s="110"/>
      <c r="EM899" s="106"/>
      <c r="EN899" s="106"/>
      <c r="EO899" s="112"/>
      <c r="EP899" s="111"/>
      <c r="EQ899" s="110"/>
      <c r="ER899" s="106"/>
      <c r="ES899" s="106"/>
      <c r="ET899" s="112"/>
      <c r="EU899" s="111"/>
      <c r="EV899" s="110"/>
      <c r="EW899" s="106"/>
      <c r="EX899" s="106"/>
      <c r="EY899" s="112"/>
      <c r="EZ899" s="111"/>
      <c r="FA899" s="110"/>
      <c r="FB899" s="106"/>
      <c r="FC899" s="106"/>
      <c r="FD899" s="112"/>
      <c r="FE899" s="111"/>
      <c r="FF899" s="110"/>
      <c r="FG899" s="106"/>
      <c r="FH899" s="106"/>
      <c r="FI899" s="112"/>
      <c r="FJ899" s="111"/>
      <c r="FK899" s="110"/>
      <c r="FL899" s="106"/>
      <c r="FM899" s="106"/>
      <c r="FN899" s="112"/>
      <c r="FO899" s="111"/>
      <c r="FP899" s="110"/>
      <c r="FQ899" s="106"/>
      <c r="FR899" s="106"/>
      <c r="FS899" s="112"/>
      <c r="FT899" s="111"/>
      <c r="FU899" s="110"/>
      <c r="FV899" s="106"/>
      <c r="FW899" s="106"/>
      <c r="FX899" s="112"/>
      <c r="FY899" s="111"/>
      <c r="FZ899" s="110"/>
      <c r="GA899" s="106"/>
      <c r="GB899" s="106"/>
      <c r="GC899" s="112"/>
      <c r="GD899" s="111"/>
      <c r="GE899" s="110"/>
      <c r="GF899" s="106"/>
      <c r="GG899" s="106"/>
      <c r="GH899" s="112"/>
      <c r="GI899" s="111"/>
      <c r="GJ899" s="110"/>
      <c r="GK899" s="106"/>
      <c r="GL899" s="106"/>
      <c r="GM899" s="112"/>
      <c r="GN899" s="111"/>
      <c r="GO899" s="110"/>
      <c r="GP899" s="106"/>
      <c r="GQ899" s="106"/>
      <c r="GR899" s="112"/>
      <c r="GS899" s="111"/>
      <c r="GT899" s="110"/>
      <c r="GU899" s="106"/>
      <c r="GV899" s="106"/>
      <c r="GW899" s="112"/>
      <c r="GX899" s="111"/>
      <c r="GY899" s="110"/>
      <c r="GZ899" s="106"/>
      <c r="HA899" s="106"/>
      <c r="HB899" s="112"/>
      <c r="HC899" s="111"/>
      <c r="HD899" s="110"/>
      <c r="HE899" s="106"/>
      <c r="HF899" s="106"/>
      <c r="HG899" s="112"/>
      <c r="HH899" s="111"/>
      <c r="HI899" s="110"/>
      <c r="HJ899" s="106"/>
      <c r="HK899" s="106"/>
      <c r="HL899" s="112"/>
      <c r="HM899" s="111"/>
      <c r="HN899" s="110"/>
      <c r="HO899" s="106"/>
      <c r="HP899" s="106"/>
      <c r="HQ899" s="112"/>
      <c r="HR899" s="111"/>
      <c r="HS899" s="110"/>
      <c r="HT899" s="106"/>
      <c r="HU899" s="106"/>
      <c r="HV899" s="112"/>
      <c r="HW899" s="111"/>
      <c r="HX899" s="110"/>
      <c r="HY899" s="106"/>
      <c r="HZ899" s="106"/>
      <c r="IA899" s="112"/>
      <c r="IB899" s="111"/>
      <c r="IC899" s="110"/>
      <c r="ID899" s="106"/>
      <c r="IE899" s="106"/>
      <c r="IF899" s="112"/>
      <c r="IG899" s="111"/>
      <c r="IH899" s="110"/>
      <c r="II899" s="106"/>
      <c r="IJ899" s="106"/>
      <c r="IK899" s="112"/>
      <c r="IL899" s="111"/>
      <c r="IM899" s="110"/>
      <c r="IN899" s="106"/>
      <c r="IO899" s="106"/>
      <c r="IP899" s="112"/>
      <c r="IQ899" s="111"/>
      <c r="IR899" s="110"/>
      <c r="IS899" s="106"/>
      <c r="IT899" s="106"/>
      <c r="IU899" s="112"/>
      <c r="IV899" s="111"/>
    </row>
    <row r="900" spans="1:256" s="139" customFormat="1" ht="15.75">
      <c r="A900" s="113" t="s">
        <v>367</v>
      </c>
      <c r="B900" s="280"/>
      <c r="C900" s="114">
        <v>100</v>
      </c>
      <c r="D900" s="114">
        <v>34</v>
      </c>
      <c r="E900" s="115">
        <v>0.34</v>
      </c>
      <c r="F900" s="116"/>
      <c r="G900" s="25"/>
      <c r="H900" s="117"/>
      <c r="I900" s="117"/>
      <c r="J900" s="118"/>
      <c r="K900" s="116"/>
      <c r="L900" s="25"/>
      <c r="M900" s="117"/>
      <c r="N900" s="117"/>
      <c r="O900" s="118"/>
      <c r="P900" s="116"/>
      <c r="Q900" s="25"/>
      <c r="R900" s="117"/>
      <c r="S900" s="117"/>
      <c r="T900" s="118"/>
      <c r="U900" s="116"/>
      <c r="V900" s="25"/>
      <c r="W900" s="117"/>
      <c r="X900" s="117"/>
      <c r="Y900" s="118"/>
      <c r="Z900" s="116"/>
      <c r="AA900" s="25"/>
      <c r="AB900" s="117"/>
      <c r="AC900" s="117"/>
      <c r="AD900" s="118"/>
      <c r="AE900" s="116"/>
      <c r="AF900" s="25"/>
      <c r="AG900" s="117"/>
      <c r="AH900" s="117"/>
      <c r="AI900" s="118"/>
      <c r="AJ900" s="116"/>
      <c r="AK900" s="25"/>
      <c r="AL900" s="117"/>
      <c r="AM900" s="117"/>
      <c r="AN900" s="118"/>
      <c r="AO900" s="116"/>
      <c r="AP900" s="25"/>
      <c r="AQ900" s="117"/>
      <c r="AR900" s="117"/>
      <c r="AS900" s="118"/>
      <c r="AT900" s="116"/>
      <c r="AU900" s="25"/>
      <c r="AV900" s="117"/>
      <c r="AW900" s="117"/>
      <c r="AX900" s="118"/>
      <c r="AY900" s="116"/>
      <c r="AZ900" s="25"/>
      <c r="BA900" s="117"/>
      <c r="BB900" s="117"/>
      <c r="BC900" s="118"/>
      <c r="BD900" s="116"/>
      <c r="BE900" s="25"/>
      <c r="BF900" s="117"/>
      <c r="BG900" s="117"/>
      <c r="BH900" s="118"/>
      <c r="BI900" s="116"/>
      <c r="BJ900" s="25"/>
      <c r="BK900" s="117"/>
      <c r="BL900" s="117"/>
      <c r="BM900" s="118"/>
      <c r="BN900" s="116"/>
      <c r="BO900" s="25"/>
      <c r="BP900" s="117"/>
      <c r="BQ900" s="117"/>
      <c r="BR900" s="118"/>
      <c r="BS900" s="116"/>
      <c r="BT900" s="25"/>
      <c r="BU900" s="117"/>
      <c r="BV900" s="117"/>
      <c r="BW900" s="118"/>
      <c r="BX900" s="116"/>
      <c r="BY900" s="25"/>
      <c r="BZ900" s="117"/>
      <c r="CA900" s="117"/>
      <c r="CB900" s="118"/>
      <c r="CC900" s="116"/>
      <c r="CD900" s="25"/>
      <c r="CE900" s="117"/>
      <c r="CF900" s="117"/>
      <c r="CG900" s="118"/>
      <c r="CH900" s="116"/>
      <c r="CI900" s="25"/>
      <c r="CJ900" s="117"/>
      <c r="CK900" s="117"/>
      <c r="CL900" s="118"/>
      <c r="CM900" s="116"/>
      <c r="CN900" s="25"/>
      <c r="CO900" s="117"/>
      <c r="CP900" s="117"/>
      <c r="CQ900" s="118"/>
      <c r="CR900" s="116"/>
      <c r="CS900" s="25"/>
      <c r="CT900" s="117"/>
      <c r="CU900" s="117"/>
      <c r="CV900" s="118"/>
      <c r="CW900" s="116"/>
      <c r="CX900" s="25"/>
      <c r="CY900" s="117"/>
      <c r="CZ900" s="117"/>
      <c r="DA900" s="118"/>
      <c r="DB900" s="116"/>
      <c r="DC900" s="25"/>
      <c r="DD900" s="117"/>
      <c r="DE900" s="117"/>
      <c r="DF900" s="118"/>
      <c r="DG900" s="116"/>
      <c r="DH900" s="25"/>
      <c r="DI900" s="117"/>
      <c r="DJ900" s="117"/>
      <c r="DK900" s="118"/>
      <c r="DL900" s="116"/>
      <c r="DM900" s="25"/>
      <c r="DN900" s="117"/>
      <c r="DO900" s="117"/>
      <c r="DP900" s="118"/>
      <c r="DQ900" s="116"/>
      <c r="DR900" s="25"/>
      <c r="DS900" s="117"/>
      <c r="DT900" s="117"/>
      <c r="DU900" s="118"/>
      <c r="DV900" s="116"/>
      <c r="DW900" s="25"/>
      <c r="DX900" s="117"/>
      <c r="DY900" s="117"/>
      <c r="DZ900" s="118"/>
      <c r="EA900" s="116"/>
      <c r="EB900" s="25"/>
      <c r="EC900" s="117"/>
      <c r="ED900" s="117"/>
      <c r="EE900" s="118"/>
      <c r="EF900" s="116"/>
      <c r="EG900" s="25"/>
      <c r="EH900" s="117"/>
      <c r="EI900" s="117"/>
      <c r="EJ900" s="118"/>
      <c r="EK900" s="116"/>
      <c r="EL900" s="25"/>
      <c r="EM900" s="117"/>
      <c r="EN900" s="117"/>
      <c r="EO900" s="118"/>
      <c r="EP900" s="116"/>
      <c r="EQ900" s="25"/>
      <c r="ER900" s="117"/>
      <c r="ES900" s="117"/>
      <c r="ET900" s="118"/>
      <c r="EU900" s="116"/>
      <c r="EV900" s="25"/>
      <c r="EW900" s="117"/>
      <c r="EX900" s="117"/>
      <c r="EY900" s="118"/>
      <c r="EZ900" s="116"/>
      <c r="FA900" s="25"/>
      <c r="FB900" s="117"/>
      <c r="FC900" s="117"/>
      <c r="FD900" s="118"/>
      <c r="FE900" s="116"/>
      <c r="FF900" s="25"/>
      <c r="FG900" s="117"/>
      <c r="FH900" s="117"/>
      <c r="FI900" s="118"/>
      <c r="FJ900" s="116"/>
      <c r="FK900" s="25"/>
      <c r="FL900" s="117"/>
      <c r="FM900" s="117"/>
      <c r="FN900" s="118"/>
      <c r="FO900" s="116"/>
      <c r="FP900" s="25"/>
      <c r="FQ900" s="117"/>
      <c r="FR900" s="117"/>
      <c r="FS900" s="118"/>
      <c r="FT900" s="116"/>
      <c r="FU900" s="25"/>
      <c r="FV900" s="117"/>
      <c r="FW900" s="117"/>
      <c r="FX900" s="118"/>
      <c r="FY900" s="116"/>
      <c r="FZ900" s="25"/>
      <c r="GA900" s="117"/>
      <c r="GB900" s="117"/>
      <c r="GC900" s="118"/>
      <c r="GD900" s="116"/>
      <c r="GE900" s="25"/>
      <c r="GF900" s="117"/>
      <c r="GG900" s="117"/>
      <c r="GH900" s="118"/>
      <c r="GI900" s="116"/>
      <c r="GJ900" s="25"/>
      <c r="GK900" s="117"/>
      <c r="GL900" s="117"/>
      <c r="GM900" s="118"/>
      <c r="GN900" s="116"/>
      <c r="GO900" s="25"/>
      <c r="GP900" s="117"/>
      <c r="GQ900" s="117"/>
      <c r="GR900" s="118"/>
      <c r="GS900" s="116"/>
      <c r="GT900" s="25"/>
      <c r="GU900" s="117"/>
      <c r="GV900" s="117"/>
      <c r="GW900" s="118"/>
      <c r="GX900" s="116"/>
      <c r="GY900" s="25"/>
      <c r="GZ900" s="117"/>
      <c r="HA900" s="117"/>
      <c r="HB900" s="118"/>
      <c r="HC900" s="116"/>
      <c r="HD900" s="25"/>
      <c r="HE900" s="117"/>
      <c r="HF900" s="117"/>
      <c r="HG900" s="118"/>
      <c r="HH900" s="116"/>
      <c r="HI900" s="25"/>
      <c r="HJ900" s="117"/>
      <c r="HK900" s="117"/>
      <c r="HL900" s="118"/>
      <c r="HM900" s="116"/>
      <c r="HN900" s="25"/>
      <c r="HO900" s="117"/>
      <c r="HP900" s="117"/>
      <c r="HQ900" s="118"/>
      <c r="HR900" s="116"/>
      <c r="HS900" s="25"/>
      <c r="HT900" s="117"/>
      <c r="HU900" s="117"/>
      <c r="HV900" s="118"/>
      <c r="HW900" s="116"/>
      <c r="HX900" s="25"/>
      <c r="HY900" s="117"/>
      <c r="HZ900" s="117"/>
      <c r="IA900" s="118"/>
      <c r="IB900" s="116"/>
      <c r="IC900" s="25"/>
      <c r="ID900" s="117"/>
      <c r="IE900" s="117"/>
      <c r="IF900" s="118"/>
      <c r="IG900" s="116"/>
      <c r="IH900" s="25"/>
      <c r="II900" s="117"/>
      <c r="IJ900" s="117"/>
      <c r="IK900" s="118"/>
      <c r="IL900" s="116"/>
      <c r="IM900" s="25"/>
      <c r="IN900" s="117"/>
      <c r="IO900" s="117"/>
      <c r="IP900" s="118"/>
      <c r="IQ900" s="116"/>
      <c r="IR900" s="25"/>
      <c r="IS900" s="117"/>
      <c r="IT900" s="117"/>
      <c r="IU900" s="118"/>
      <c r="IV900" s="116"/>
    </row>
    <row r="901" spans="1:6" s="139" customFormat="1" ht="15.75">
      <c r="A901" s="120"/>
      <c r="B901" s="250"/>
      <c r="C901" s="107"/>
      <c r="D901" s="107"/>
      <c r="E901" s="108"/>
      <c r="F901" s="138"/>
    </row>
    <row r="902" spans="1:6" s="139" customFormat="1" ht="30">
      <c r="A902" s="290" t="s">
        <v>368</v>
      </c>
      <c r="B902" s="250" t="s">
        <v>152</v>
      </c>
      <c r="C902" s="107" t="s">
        <v>58</v>
      </c>
      <c r="D902" s="107" t="s">
        <v>58</v>
      </c>
      <c r="E902" s="108" t="s">
        <v>58</v>
      </c>
      <c r="F902" s="138"/>
    </row>
    <row r="903" spans="1:6" s="139" customFormat="1" ht="15.75">
      <c r="A903" s="111"/>
      <c r="B903" s="250" t="s">
        <v>369</v>
      </c>
      <c r="C903" s="107">
        <v>9</v>
      </c>
      <c r="D903" s="107">
        <v>4</v>
      </c>
      <c r="E903" s="108">
        <v>0.4444444444444444</v>
      </c>
      <c r="F903" s="138"/>
    </row>
    <row r="904" spans="1:6" s="139" customFormat="1" ht="15.75">
      <c r="A904" s="111"/>
      <c r="B904" s="250" t="s">
        <v>61</v>
      </c>
      <c r="C904" s="107" t="s">
        <v>58</v>
      </c>
      <c r="D904" s="107" t="s">
        <v>58</v>
      </c>
      <c r="E904" s="108" t="s">
        <v>58</v>
      </c>
      <c r="F904" s="138"/>
    </row>
    <row r="905" spans="1:6" s="139" customFormat="1" ht="15.75">
      <c r="A905" s="111"/>
      <c r="B905" s="250" t="s">
        <v>136</v>
      </c>
      <c r="C905" s="107">
        <v>10</v>
      </c>
      <c r="D905" s="107">
        <v>2</v>
      </c>
      <c r="E905" s="108">
        <v>0.2</v>
      </c>
      <c r="F905" s="138"/>
    </row>
    <row r="906" spans="1:6" s="139" customFormat="1" ht="15.75">
      <c r="A906" s="111"/>
      <c r="B906" s="250" t="s">
        <v>370</v>
      </c>
      <c r="C906" s="107">
        <v>12</v>
      </c>
      <c r="D906" s="107">
        <v>4</v>
      </c>
      <c r="E906" s="108">
        <v>0.3333333333333333</v>
      </c>
      <c r="F906" s="138"/>
    </row>
    <row r="907" spans="1:6" s="139" customFormat="1" ht="15.75">
      <c r="A907" s="111"/>
      <c r="B907" s="250" t="s">
        <v>371</v>
      </c>
      <c r="C907" s="107">
        <v>16</v>
      </c>
      <c r="D907" s="107">
        <v>8</v>
      </c>
      <c r="E907" s="108">
        <v>0.5</v>
      </c>
      <c r="F907" s="138"/>
    </row>
    <row r="908" spans="1:6" s="139" customFormat="1" ht="15.75">
      <c r="A908" s="140"/>
      <c r="B908" s="250" t="s">
        <v>366</v>
      </c>
      <c r="C908" s="107">
        <v>14</v>
      </c>
      <c r="D908" s="107">
        <v>2</v>
      </c>
      <c r="E908" s="108">
        <v>0.14285714285714285</v>
      </c>
      <c r="F908" s="138"/>
    </row>
    <row r="909" spans="1:6" s="139" customFormat="1" ht="15.75">
      <c r="A909" s="140"/>
      <c r="B909" s="250" t="s">
        <v>236</v>
      </c>
      <c r="C909" s="107">
        <v>25</v>
      </c>
      <c r="D909" s="107">
        <v>10</v>
      </c>
      <c r="E909" s="108">
        <v>0.4</v>
      </c>
      <c r="F909" s="138"/>
    </row>
    <row r="910" spans="1:6" s="139" customFormat="1" ht="15.75">
      <c r="A910" s="140"/>
      <c r="B910" s="250" t="s">
        <v>33</v>
      </c>
      <c r="C910" s="107">
        <v>21</v>
      </c>
      <c r="D910" s="107">
        <v>8</v>
      </c>
      <c r="E910" s="108">
        <v>0.38095238095238093</v>
      </c>
      <c r="F910" s="138"/>
    </row>
    <row r="911" spans="1:6" s="139" customFormat="1" ht="15.75">
      <c r="A911" s="140"/>
      <c r="B911" s="250" t="s">
        <v>177</v>
      </c>
      <c r="C911" s="107" t="s">
        <v>58</v>
      </c>
      <c r="D911" s="107" t="s">
        <v>58</v>
      </c>
      <c r="E911" s="108" t="s">
        <v>58</v>
      </c>
      <c r="F911" s="138"/>
    </row>
    <row r="912" spans="1:6" s="139" customFormat="1" ht="15.75">
      <c r="A912" s="140"/>
      <c r="B912" s="250" t="s">
        <v>82</v>
      </c>
      <c r="C912" s="107">
        <v>7</v>
      </c>
      <c r="D912" s="107">
        <v>2</v>
      </c>
      <c r="E912" s="108">
        <v>0.2857142857142857</v>
      </c>
      <c r="F912" s="138"/>
    </row>
    <row r="913" spans="1:256" s="139" customFormat="1" ht="15.75">
      <c r="A913" s="111"/>
      <c r="B913" s="251" t="s">
        <v>155</v>
      </c>
      <c r="C913" s="107">
        <v>10</v>
      </c>
      <c r="D913" s="107">
        <v>5</v>
      </c>
      <c r="E913" s="108">
        <v>0.5</v>
      </c>
      <c r="F913" s="111"/>
      <c r="G913" s="110"/>
      <c r="H913" s="106"/>
      <c r="I913" s="106"/>
      <c r="J913" s="112"/>
      <c r="K913" s="111"/>
      <c r="L913" s="110"/>
      <c r="M913" s="106"/>
      <c r="N913" s="106"/>
      <c r="O913" s="112"/>
      <c r="P913" s="111"/>
      <c r="Q913" s="110"/>
      <c r="R913" s="106"/>
      <c r="S913" s="106"/>
      <c r="T913" s="112"/>
      <c r="U913" s="111"/>
      <c r="V913" s="110"/>
      <c r="W913" s="106"/>
      <c r="X913" s="106"/>
      <c r="Y913" s="112"/>
      <c r="Z913" s="111"/>
      <c r="AA913" s="110"/>
      <c r="AB913" s="106"/>
      <c r="AC913" s="106"/>
      <c r="AD913" s="112"/>
      <c r="AE913" s="111"/>
      <c r="AF913" s="110"/>
      <c r="AG913" s="106"/>
      <c r="AH913" s="106"/>
      <c r="AI913" s="112"/>
      <c r="AJ913" s="111"/>
      <c r="AK913" s="110"/>
      <c r="AL913" s="106"/>
      <c r="AM913" s="106"/>
      <c r="AN913" s="112"/>
      <c r="AO913" s="111"/>
      <c r="AP913" s="110"/>
      <c r="AQ913" s="106"/>
      <c r="AR913" s="106"/>
      <c r="AS913" s="112"/>
      <c r="AT913" s="111"/>
      <c r="AU913" s="110"/>
      <c r="AV913" s="106"/>
      <c r="AW913" s="106"/>
      <c r="AX913" s="112"/>
      <c r="AY913" s="111"/>
      <c r="AZ913" s="110"/>
      <c r="BA913" s="106"/>
      <c r="BB913" s="106"/>
      <c r="BC913" s="112"/>
      <c r="BD913" s="111"/>
      <c r="BE913" s="110"/>
      <c r="BF913" s="106"/>
      <c r="BG913" s="106"/>
      <c r="BH913" s="112"/>
      <c r="BI913" s="111"/>
      <c r="BJ913" s="110"/>
      <c r="BK913" s="106"/>
      <c r="BL913" s="106"/>
      <c r="BM913" s="112"/>
      <c r="BN913" s="111"/>
      <c r="BO913" s="110"/>
      <c r="BP913" s="106"/>
      <c r="BQ913" s="106"/>
      <c r="BR913" s="112"/>
      <c r="BS913" s="111"/>
      <c r="BT913" s="110"/>
      <c r="BU913" s="106"/>
      <c r="BV913" s="106"/>
      <c r="BW913" s="112"/>
      <c r="BX913" s="111"/>
      <c r="BY913" s="110"/>
      <c r="BZ913" s="106"/>
      <c r="CA913" s="106"/>
      <c r="CB913" s="112"/>
      <c r="CC913" s="111"/>
      <c r="CD913" s="110"/>
      <c r="CE913" s="106"/>
      <c r="CF913" s="106"/>
      <c r="CG913" s="112"/>
      <c r="CH913" s="111"/>
      <c r="CI913" s="110"/>
      <c r="CJ913" s="106"/>
      <c r="CK913" s="106"/>
      <c r="CL913" s="112"/>
      <c r="CM913" s="111"/>
      <c r="CN913" s="110"/>
      <c r="CO913" s="106"/>
      <c r="CP913" s="106"/>
      <c r="CQ913" s="112"/>
      <c r="CR913" s="111"/>
      <c r="CS913" s="110"/>
      <c r="CT913" s="106"/>
      <c r="CU913" s="106"/>
      <c r="CV913" s="112"/>
      <c r="CW913" s="111"/>
      <c r="CX913" s="110"/>
      <c r="CY913" s="106"/>
      <c r="CZ913" s="106"/>
      <c r="DA913" s="112"/>
      <c r="DB913" s="111"/>
      <c r="DC913" s="110"/>
      <c r="DD913" s="106"/>
      <c r="DE913" s="106"/>
      <c r="DF913" s="112"/>
      <c r="DG913" s="111"/>
      <c r="DH913" s="110"/>
      <c r="DI913" s="106"/>
      <c r="DJ913" s="106"/>
      <c r="DK913" s="112"/>
      <c r="DL913" s="111"/>
      <c r="DM913" s="110"/>
      <c r="DN913" s="106"/>
      <c r="DO913" s="106"/>
      <c r="DP913" s="112"/>
      <c r="DQ913" s="111"/>
      <c r="DR913" s="110"/>
      <c r="DS913" s="106"/>
      <c r="DT913" s="106"/>
      <c r="DU913" s="112"/>
      <c r="DV913" s="111"/>
      <c r="DW913" s="110"/>
      <c r="DX913" s="106"/>
      <c r="DY913" s="106"/>
      <c r="DZ913" s="112"/>
      <c r="EA913" s="111"/>
      <c r="EB913" s="110"/>
      <c r="EC913" s="106"/>
      <c r="ED913" s="106"/>
      <c r="EE913" s="112"/>
      <c r="EF913" s="111"/>
      <c r="EG913" s="110"/>
      <c r="EH913" s="106"/>
      <c r="EI913" s="106"/>
      <c r="EJ913" s="112"/>
      <c r="EK913" s="111"/>
      <c r="EL913" s="110"/>
      <c r="EM913" s="106"/>
      <c r="EN913" s="106"/>
      <c r="EO913" s="112"/>
      <c r="EP913" s="111"/>
      <c r="EQ913" s="110"/>
      <c r="ER913" s="106"/>
      <c r="ES913" s="106"/>
      <c r="ET913" s="112"/>
      <c r="EU913" s="111"/>
      <c r="EV913" s="110"/>
      <c r="EW913" s="106"/>
      <c r="EX913" s="106"/>
      <c r="EY913" s="112"/>
      <c r="EZ913" s="111"/>
      <c r="FA913" s="110"/>
      <c r="FB913" s="106"/>
      <c r="FC913" s="106"/>
      <c r="FD913" s="112"/>
      <c r="FE913" s="111"/>
      <c r="FF913" s="110"/>
      <c r="FG913" s="106"/>
      <c r="FH913" s="106"/>
      <c r="FI913" s="112"/>
      <c r="FJ913" s="111"/>
      <c r="FK913" s="110"/>
      <c r="FL913" s="106"/>
      <c r="FM913" s="106"/>
      <c r="FN913" s="112"/>
      <c r="FO913" s="111"/>
      <c r="FP913" s="110"/>
      <c r="FQ913" s="106"/>
      <c r="FR913" s="106"/>
      <c r="FS913" s="112"/>
      <c r="FT913" s="111"/>
      <c r="FU913" s="110"/>
      <c r="FV913" s="106"/>
      <c r="FW913" s="106"/>
      <c r="FX913" s="112"/>
      <c r="FY913" s="111"/>
      <c r="FZ913" s="110"/>
      <c r="GA913" s="106"/>
      <c r="GB913" s="106"/>
      <c r="GC913" s="112"/>
      <c r="GD913" s="111"/>
      <c r="GE913" s="110"/>
      <c r="GF913" s="106"/>
      <c r="GG913" s="106"/>
      <c r="GH913" s="112"/>
      <c r="GI913" s="111"/>
      <c r="GJ913" s="110"/>
      <c r="GK913" s="106"/>
      <c r="GL913" s="106"/>
      <c r="GM913" s="112"/>
      <c r="GN913" s="111"/>
      <c r="GO913" s="110"/>
      <c r="GP913" s="106"/>
      <c r="GQ913" s="106"/>
      <c r="GR913" s="112"/>
      <c r="GS913" s="111"/>
      <c r="GT913" s="110"/>
      <c r="GU913" s="106"/>
      <c r="GV913" s="106"/>
      <c r="GW913" s="112"/>
      <c r="GX913" s="111"/>
      <c r="GY913" s="110"/>
      <c r="GZ913" s="106"/>
      <c r="HA913" s="106"/>
      <c r="HB913" s="112"/>
      <c r="HC913" s="111"/>
      <c r="HD913" s="110"/>
      <c r="HE913" s="106"/>
      <c r="HF913" s="106"/>
      <c r="HG913" s="112"/>
      <c r="HH913" s="111"/>
      <c r="HI913" s="110"/>
      <c r="HJ913" s="106"/>
      <c r="HK913" s="106"/>
      <c r="HL913" s="112"/>
      <c r="HM913" s="111"/>
      <c r="HN913" s="110"/>
      <c r="HO913" s="106"/>
      <c r="HP913" s="106"/>
      <c r="HQ913" s="112"/>
      <c r="HR913" s="111"/>
      <c r="HS913" s="110"/>
      <c r="HT913" s="106"/>
      <c r="HU913" s="106"/>
      <c r="HV913" s="112"/>
      <c r="HW913" s="111"/>
      <c r="HX913" s="110"/>
      <c r="HY913" s="106"/>
      <c r="HZ913" s="106"/>
      <c r="IA913" s="112"/>
      <c r="IB913" s="111"/>
      <c r="IC913" s="110"/>
      <c r="ID913" s="106"/>
      <c r="IE913" s="106"/>
      <c r="IF913" s="112"/>
      <c r="IG913" s="111"/>
      <c r="IH913" s="110"/>
      <c r="II913" s="106"/>
      <c r="IJ913" s="106"/>
      <c r="IK913" s="112"/>
      <c r="IL913" s="111"/>
      <c r="IM913" s="110"/>
      <c r="IN913" s="106"/>
      <c r="IO913" s="106"/>
      <c r="IP913" s="112"/>
      <c r="IQ913" s="111"/>
      <c r="IR913" s="110"/>
      <c r="IS913" s="106"/>
      <c r="IT913" s="106"/>
      <c r="IU913" s="112"/>
      <c r="IV913" s="111"/>
    </row>
    <row r="914" spans="1:256" s="139" customFormat="1" ht="15.75">
      <c r="A914" s="113" t="s">
        <v>372</v>
      </c>
      <c r="B914" s="280"/>
      <c r="C914" s="114">
        <v>131</v>
      </c>
      <c r="D914" s="114">
        <v>49</v>
      </c>
      <c r="E914" s="115">
        <v>0.37404580152671757</v>
      </c>
      <c r="F914" s="116"/>
      <c r="G914" s="25"/>
      <c r="H914" s="117"/>
      <c r="I914" s="117"/>
      <c r="J914" s="118"/>
      <c r="K914" s="116"/>
      <c r="L914" s="25"/>
      <c r="M914" s="117"/>
      <c r="N914" s="117"/>
      <c r="O914" s="118"/>
      <c r="P914" s="116"/>
      <c r="Q914" s="25"/>
      <c r="R914" s="117"/>
      <c r="S914" s="117"/>
      <c r="T914" s="118"/>
      <c r="U914" s="116"/>
      <c r="V914" s="25"/>
      <c r="W914" s="117"/>
      <c r="X914" s="117"/>
      <c r="Y914" s="118"/>
      <c r="Z914" s="116"/>
      <c r="AA914" s="25"/>
      <c r="AB914" s="117"/>
      <c r="AC914" s="117"/>
      <c r="AD914" s="118"/>
      <c r="AE914" s="116"/>
      <c r="AF914" s="25"/>
      <c r="AG914" s="117"/>
      <c r="AH914" s="117"/>
      <c r="AI914" s="118"/>
      <c r="AJ914" s="116"/>
      <c r="AK914" s="25"/>
      <c r="AL914" s="117"/>
      <c r="AM914" s="117"/>
      <c r="AN914" s="118"/>
      <c r="AO914" s="116"/>
      <c r="AP914" s="25"/>
      <c r="AQ914" s="117"/>
      <c r="AR914" s="117"/>
      <c r="AS914" s="118"/>
      <c r="AT914" s="116"/>
      <c r="AU914" s="25"/>
      <c r="AV914" s="117"/>
      <c r="AW914" s="117"/>
      <c r="AX914" s="118"/>
      <c r="AY914" s="116"/>
      <c r="AZ914" s="25"/>
      <c r="BA914" s="117"/>
      <c r="BB914" s="117"/>
      <c r="BC914" s="118"/>
      <c r="BD914" s="116"/>
      <c r="BE914" s="25"/>
      <c r="BF914" s="117"/>
      <c r="BG914" s="117"/>
      <c r="BH914" s="118"/>
      <c r="BI914" s="116"/>
      <c r="BJ914" s="25"/>
      <c r="BK914" s="117"/>
      <c r="BL914" s="117"/>
      <c r="BM914" s="118"/>
      <c r="BN914" s="116"/>
      <c r="BO914" s="25"/>
      <c r="BP914" s="117"/>
      <c r="BQ914" s="117"/>
      <c r="BR914" s="118"/>
      <c r="BS914" s="116"/>
      <c r="BT914" s="25"/>
      <c r="BU914" s="117"/>
      <c r="BV914" s="117"/>
      <c r="BW914" s="118"/>
      <c r="BX914" s="116"/>
      <c r="BY914" s="25"/>
      <c r="BZ914" s="117"/>
      <c r="CA914" s="117"/>
      <c r="CB914" s="118"/>
      <c r="CC914" s="116"/>
      <c r="CD914" s="25"/>
      <c r="CE914" s="117"/>
      <c r="CF914" s="117"/>
      <c r="CG914" s="118"/>
      <c r="CH914" s="116"/>
      <c r="CI914" s="25"/>
      <c r="CJ914" s="117"/>
      <c r="CK914" s="117"/>
      <c r="CL914" s="118"/>
      <c r="CM914" s="116"/>
      <c r="CN914" s="25"/>
      <c r="CO914" s="117"/>
      <c r="CP914" s="117"/>
      <c r="CQ914" s="118"/>
      <c r="CR914" s="116"/>
      <c r="CS914" s="25"/>
      <c r="CT914" s="117"/>
      <c r="CU914" s="117"/>
      <c r="CV914" s="118"/>
      <c r="CW914" s="116"/>
      <c r="CX914" s="25"/>
      <c r="CY914" s="117"/>
      <c r="CZ914" s="117"/>
      <c r="DA914" s="118"/>
      <c r="DB914" s="116"/>
      <c r="DC914" s="25"/>
      <c r="DD914" s="117"/>
      <c r="DE914" s="117"/>
      <c r="DF914" s="118"/>
      <c r="DG914" s="116"/>
      <c r="DH914" s="25"/>
      <c r="DI914" s="117"/>
      <c r="DJ914" s="117"/>
      <c r="DK914" s="118"/>
      <c r="DL914" s="116"/>
      <c r="DM914" s="25"/>
      <c r="DN914" s="117"/>
      <c r="DO914" s="117"/>
      <c r="DP914" s="118"/>
      <c r="DQ914" s="116"/>
      <c r="DR914" s="25"/>
      <c r="DS914" s="117"/>
      <c r="DT914" s="117"/>
      <c r="DU914" s="118"/>
      <c r="DV914" s="116"/>
      <c r="DW914" s="25"/>
      <c r="DX914" s="117"/>
      <c r="DY914" s="117"/>
      <c r="DZ914" s="118"/>
      <c r="EA914" s="116"/>
      <c r="EB914" s="25"/>
      <c r="EC914" s="117"/>
      <c r="ED914" s="117"/>
      <c r="EE914" s="118"/>
      <c r="EF914" s="116"/>
      <c r="EG914" s="25"/>
      <c r="EH914" s="117"/>
      <c r="EI914" s="117"/>
      <c r="EJ914" s="118"/>
      <c r="EK914" s="116"/>
      <c r="EL914" s="25"/>
      <c r="EM914" s="117"/>
      <c r="EN914" s="117"/>
      <c r="EO914" s="118"/>
      <c r="EP914" s="116"/>
      <c r="EQ914" s="25"/>
      <c r="ER914" s="117"/>
      <c r="ES914" s="117"/>
      <c r="ET914" s="118"/>
      <c r="EU914" s="116"/>
      <c r="EV914" s="25"/>
      <c r="EW914" s="117"/>
      <c r="EX914" s="117"/>
      <c r="EY914" s="118"/>
      <c r="EZ914" s="116"/>
      <c r="FA914" s="25"/>
      <c r="FB914" s="117"/>
      <c r="FC914" s="117"/>
      <c r="FD914" s="118"/>
      <c r="FE914" s="116"/>
      <c r="FF914" s="25"/>
      <c r="FG914" s="117"/>
      <c r="FH914" s="117"/>
      <c r="FI914" s="118"/>
      <c r="FJ914" s="116"/>
      <c r="FK914" s="25"/>
      <c r="FL914" s="117"/>
      <c r="FM914" s="117"/>
      <c r="FN914" s="118"/>
      <c r="FO914" s="116"/>
      <c r="FP914" s="25"/>
      <c r="FQ914" s="117"/>
      <c r="FR914" s="117"/>
      <c r="FS914" s="118"/>
      <c r="FT914" s="116"/>
      <c r="FU914" s="25"/>
      <c r="FV914" s="117"/>
      <c r="FW914" s="117"/>
      <c r="FX914" s="118"/>
      <c r="FY914" s="116"/>
      <c r="FZ914" s="25"/>
      <c r="GA914" s="117"/>
      <c r="GB914" s="117"/>
      <c r="GC914" s="118"/>
      <c r="GD914" s="116"/>
      <c r="GE914" s="25"/>
      <c r="GF914" s="117"/>
      <c r="GG914" s="117"/>
      <c r="GH914" s="118"/>
      <c r="GI914" s="116"/>
      <c r="GJ914" s="25"/>
      <c r="GK914" s="117"/>
      <c r="GL914" s="117"/>
      <c r="GM914" s="118"/>
      <c r="GN914" s="116"/>
      <c r="GO914" s="25"/>
      <c r="GP914" s="117"/>
      <c r="GQ914" s="117"/>
      <c r="GR914" s="118"/>
      <c r="GS914" s="116"/>
      <c r="GT914" s="25"/>
      <c r="GU914" s="117"/>
      <c r="GV914" s="117"/>
      <c r="GW914" s="118"/>
      <c r="GX914" s="116"/>
      <c r="GY914" s="25"/>
      <c r="GZ914" s="117"/>
      <c r="HA914" s="117"/>
      <c r="HB914" s="118"/>
      <c r="HC914" s="116"/>
      <c r="HD914" s="25"/>
      <c r="HE914" s="117"/>
      <c r="HF914" s="117"/>
      <c r="HG914" s="118"/>
      <c r="HH914" s="116"/>
      <c r="HI914" s="25"/>
      <c r="HJ914" s="117"/>
      <c r="HK914" s="117"/>
      <c r="HL914" s="118"/>
      <c r="HM914" s="116"/>
      <c r="HN914" s="25"/>
      <c r="HO914" s="117"/>
      <c r="HP914" s="117"/>
      <c r="HQ914" s="118"/>
      <c r="HR914" s="116"/>
      <c r="HS914" s="25"/>
      <c r="HT914" s="117"/>
      <c r="HU914" s="117"/>
      <c r="HV914" s="118"/>
      <c r="HW914" s="116"/>
      <c r="HX914" s="25"/>
      <c r="HY914" s="117"/>
      <c r="HZ914" s="117"/>
      <c r="IA914" s="118"/>
      <c r="IB914" s="116"/>
      <c r="IC914" s="25"/>
      <c r="ID914" s="117"/>
      <c r="IE914" s="117"/>
      <c r="IF914" s="118"/>
      <c r="IG914" s="116"/>
      <c r="IH914" s="25"/>
      <c r="II914" s="117"/>
      <c r="IJ914" s="117"/>
      <c r="IK914" s="118"/>
      <c r="IL914" s="116"/>
      <c r="IM914" s="25"/>
      <c r="IN914" s="117"/>
      <c r="IO914" s="117"/>
      <c r="IP914" s="118"/>
      <c r="IQ914" s="116"/>
      <c r="IR914" s="25"/>
      <c r="IS914" s="117"/>
      <c r="IT914" s="117"/>
      <c r="IU914" s="118"/>
      <c r="IV914" s="116"/>
    </row>
    <row r="915" spans="1:6" s="139" customFormat="1" ht="15.75">
      <c r="A915" s="120"/>
      <c r="B915" s="250"/>
      <c r="C915" s="149" t="s">
        <v>2</v>
      </c>
      <c r="D915" s="107"/>
      <c r="E915" s="108"/>
      <c r="F915" s="138"/>
    </row>
    <row r="916" spans="1:6" s="139" customFormat="1" ht="30.75">
      <c r="A916" s="251" t="s">
        <v>1989</v>
      </c>
      <c r="B916" s="251" t="s">
        <v>40</v>
      </c>
      <c r="C916" s="106">
        <v>14</v>
      </c>
      <c r="D916" s="107">
        <v>8</v>
      </c>
      <c r="E916" s="108">
        <v>0.5714285714285714</v>
      </c>
      <c r="F916" s="138"/>
    </row>
    <row r="917" spans="1:6" s="139" customFormat="1" ht="15.75">
      <c r="A917" s="104"/>
      <c r="B917" s="251" t="s">
        <v>48</v>
      </c>
      <c r="C917" s="106" t="s">
        <v>58</v>
      </c>
      <c r="D917" s="107" t="s">
        <v>58</v>
      </c>
      <c r="E917" s="108" t="s">
        <v>58</v>
      </c>
      <c r="F917" s="138"/>
    </row>
    <row r="918" spans="1:6" s="139" customFormat="1" ht="30.75">
      <c r="A918" s="104"/>
      <c r="B918" s="251" t="s">
        <v>373</v>
      </c>
      <c r="C918" s="106" t="s">
        <v>58</v>
      </c>
      <c r="D918" s="107" t="s">
        <v>58</v>
      </c>
      <c r="E918" s="108" t="s">
        <v>58</v>
      </c>
      <c r="F918" s="138"/>
    </row>
    <row r="919" spans="1:6" s="139" customFormat="1" ht="15.75">
      <c r="A919" s="104"/>
      <c r="B919" s="251" t="s">
        <v>374</v>
      </c>
      <c r="C919" s="106">
        <v>5</v>
      </c>
      <c r="D919" s="107">
        <v>2</v>
      </c>
      <c r="E919" s="108">
        <v>0.4</v>
      </c>
      <c r="F919" s="138"/>
    </row>
    <row r="920" spans="1:6" s="139" customFormat="1" ht="30.75">
      <c r="A920" s="104"/>
      <c r="B920" s="251" t="s">
        <v>375</v>
      </c>
      <c r="C920" s="106" t="s">
        <v>58</v>
      </c>
      <c r="D920" s="107" t="s">
        <v>58</v>
      </c>
      <c r="E920" s="108" t="s">
        <v>58</v>
      </c>
      <c r="F920" s="138"/>
    </row>
    <row r="921" spans="1:6" s="139" customFormat="1" ht="15.75">
      <c r="A921" s="104"/>
      <c r="B921" s="251" t="s">
        <v>136</v>
      </c>
      <c r="C921" s="106">
        <v>7</v>
      </c>
      <c r="D921" s="107">
        <v>6</v>
      </c>
      <c r="E921" s="108">
        <v>0.8571428571428571</v>
      </c>
      <c r="F921" s="138"/>
    </row>
    <row r="922" spans="1:6" s="139" customFormat="1" ht="15.75">
      <c r="A922" s="104"/>
      <c r="B922" s="251" t="s">
        <v>97</v>
      </c>
      <c r="C922" s="106" t="s">
        <v>58</v>
      </c>
      <c r="D922" s="107" t="s">
        <v>58</v>
      </c>
      <c r="E922" s="108" t="s">
        <v>58</v>
      </c>
      <c r="F922" s="138"/>
    </row>
    <row r="923" spans="1:6" s="139" customFormat="1" ht="15.75">
      <c r="A923" s="104"/>
      <c r="B923" s="251" t="s">
        <v>376</v>
      </c>
      <c r="C923" s="106" t="s">
        <v>58</v>
      </c>
      <c r="D923" s="107" t="s">
        <v>58</v>
      </c>
      <c r="E923" s="108" t="s">
        <v>58</v>
      </c>
      <c r="F923" s="138"/>
    </row>
    <row r="924" spans="1:6" s="139" customFormat="1" ht="15.75">
      <c r="A924" s="104"/>
      <c r="B924" s="251" t="s">
        <v>31</v>
      </c>
      <c r="C924" s="106" t="s">
        <v>58</v>
      </c>
      <c r="D924" s="107" t="s">
        <v>58</v>
      </c>
      <c r="E924" s="108" t="s">
        <v>58</v>
      </c>
      <c r="F924" s="138"/>
    </row>
    <row r="925" spans="1:6" s="139" customFormat="1" ht="15.75">
      <c r="A925" s="104"/>
      <c r="B925" s="251" t="s">
        <v>33</v>
      </c>
      <c r="C925" s="106">
        <v>13</v>
      </c>
      <c r="D925" s="107">
        <v>6</v>
      </c>
      <c r="E925" s="108">
        <v>0.46153846153846156</v>
      </c>
      <c r="F925" s="138"/>
    </row>
    <row r="926" spans="1:256" s="139" customFormat="1" ht="15.75">
      <c r="A926" s="111"/>
      <c r="B926" s="251" t="s">
        <v>177</v>
      </c>
      <c r="C926" s="107" t="s">
        <v>58</v>
      </c>
      <c r="D926" s="107" t="s">
        <v>58</v>
      </c>
      <c r="E926" s="108" t="s">
        <v>58</v>
      </c>
      <c r="F926" s="111"/>
      <c r="G926" s="110"/>
      <c r="H926" s="106"/>
      <c r="I926" s="106"/>
      <c r="J926" s="112"/>
      <c r="K926" s="111"/>
      <c r="L926" s="110"/>
      <c r="M926" s="106"/>
      <c r="N926" s="106"/>
      <c r="O926" s="112"/>
      <c r="P926" s="111"/>
      <c r="Q926" s="110"/>
      <c r="R926" s="106"/>
      <c r="S926" s="106"/>
      <c r="T926" s="112"/>
      <c r="U926" s="111"/>
      <c r="V926" s="110"/>
      <c r="W926" s="106"/>
      <c r="X926" s="106"/>
      <c r="Y926" s="112"/>
      <c r="Z926" s="111"/>
      <c r="AA926" s="110"/>
      <c r="AB926" s="106"/>
      <c r="AC926" s="106"/>
      <c r="AD926" s="112"/>
      <c r="AE926" s="111"/>
      <c r="AF926" s="110"/>
      <c r="AG926" s="106"/>
      <c r="AH926" s="106"/>
      <c r="AI926" s="112"/>
      <c r="AJ926" s="111"/>
      <c r="AK926" s="110"/>
      <c r="AL926" s="106"/>
      <c r="AM926" s="106"/>
      <c r="AN926" s="112"/>
      <c r="AO926" s="111"/>
      <c r="AP926" s="110"/>
      <c r="AQ926" s="106"/>
      <c r="AR926" s="106"/>
      <c r="AS926" s="112"/>
      <c r="AT926" s="111"/>
      <c r="AU926" s="110"/>
      <c r="AV926" s="106"/>
      <c r="AW926" s="106"/>
      <c r="AX926" s="112"/>
      <c r="AY926" s="111"/>
      <c r="AZ926" s="110"/>
      <c r="BA926" s="106"/>
      <c r="BB926" s="106"/>
      <c r="BC926" s="112"/>
      <c r="BD926" s="111"/>
      <c r="BE926" s="110"/>
      <c r="BF926" s="106"/>
      <c r="BG926" s="106"/>
      <c r="BH926" s="112"/>
      <c r="BI926" s="111"/>
      <c r="BJ926" s="110"/>
      <c r="BK926" s="106"/>
      <c r="BL926" s="106"/>
      <c r="BM926" s="112"/>
      <c r="BN926" s="111"/>
      <c r="BO926" s="110"/>
      <c r="BP926" s="106"/>
      <c r="BQ926" s="106"/>
      <c r="BR926" s="112"/>
      <c r="BS926" s="111"/>
      <c r="BT926" s="110"/>
      <c r="BU926" s="106"/>
      <c r="BV926" s="106"/>
      <c r="BW926" s="112"/>
      <c r="BX926" s="111"/>
      <c r="BY926" s="110"/>
      <c r="BZ926" s="106"/>
      <c r="CA926" s="106"/>
      <c r="CB926" s="112"/>
      <c r="CC926" s="111"/>
      <c r="CD926" s="110"/>
      <c r="CE926" s="106"/>
      <c r="CF926" s="106"/>
      <c r="CG926" s="112"/>
      <c r="CH926" s="111"/>
      <c r="CI926" s="110"/>
      <c r="CJ926" s="106"/>
      <c r="CK926" s="106"/>
      <c r="CL926" s="112"/>
      <c r="CM926" s="111"/>
      <c r="CN926" s="110"/>
      <c r="CO926" s="106"/>
      <c r="CP926" s="106"/>
      <c r="CQ926" s="112"/>
      <c r="CR926" s="111"/>
      <c r="CS926" s="110"/>
      <c r="CT926" s="106"/>
      <c r="CU926" s="106"/>
      <c r="CV926" s="112"/>
      <c r="CW926" s="111"/>
      <c r="CX926" s="110"/>
      <c r="CY926" s="106"/>
      <c r="CZ926" s="106"/>
      <c r="DA926" s="112"/>
      <c r="DB926" s="111"/>
      <c r="DC926" s="110"/>
      <c r="DD926" s="106"/>
      <c r="DE926" s="106"/>
      <c r="DF926" s="112"/>
      <c r="DG926" s="111"/>
      <c r="DH926" s="110"/>
      <c r="DI926" s="106"/>
      <c r="DJ926" s="106"/>
      <c r="DK926" s="112"/>
      <c r="DL926" s="111"/>
      <c r="DM926" s="110"/>
      <c r="DN926" s="106"/>
      <c r="DO926" s="106"/>
      <c r="DP926" s="112"/>
      <c r="DQ926" s="111"/>
      <c r="DR926" s="110"/>
      <c r="DS926" s="106"/>
      <c r="DT926" s="106"/>
      <c r="DU926" s="112"/>
      <c r="DV926" s="111"/>
      <c r="DW926" s="110"/>
      <c r="DX926" s="106"/>
      <c r="DY926" s="106"/>
      <c r="DZ926" s="112"/>
      <c r="EA926" s="111"/>
      <c r="EB926" s="110"/>
      <c r="EC926" s="106"/>
      <c r="ED926" s="106"/>
      <c r="EE926" s="112"/>
      <c r="EF926" s="111"/>
      <c r="EG926" s="110"/>
      <c r="EH926" s="106"/>
      <c r="EI926" s="106"/>
      <c r="EJ926" s="112"/>
      <c r="EK926" s="111"/>
      <c r="EL926" s="110"/>
      <c r="EM926" s="106"/>
      <c r="EN926" s="106"/>
      <c r="EO926" s="112"/>
      <c r="EP926" s="111"/>
      <c r="EQ926" s="110"/>
      <c r="ER926" s="106"/>
      <c r="ES926" s="106"/>
      <c r="ET926" s="112"/>
      <c r="EU926" s="111"/>
      <c r="EV926" s="110"/>
      <c r="EW926" s="106"/>
      <c r="EX926" s="106"/>
      <c r="EY926" s="112"/>
      <c r="EZ926" s="111"/>
      <c r="FA926" s="110"/>
      <c r="FB926" s="106"/>
      <c r="FC926" s="106"/>
      <c r="FD926" s="112"/>
      <c r="FE926" s="111"/>
      <c r="FF926" s="110"/>
      <c r="FG926" s="106"/>
      <c r="FH926" s="106"/>
      <c r="FI926" s="112"/>
      <c r="FJ926" s="111"/>
      <c r="FK926" s="110"/>
      <c r="FL926" s="106"/>
      <c r="FM926" s="106"/>
      <c r="FN926" s="112"/>
      <c r="FO926" s="111"/>
      <c r="FP926" s="110"/>
      <c r="FQ926" s="106"/>
      <c r="FR926" s="106"/>
      <c r="FS926" s="112"/>
      <c r="FT926" s="111"/>
      <c r="FU926" s="110"/>
      <c r="FV926" s="106"/>
      <c r="FW926" s="106"/>
      <c r="FX926" s="112"/>
      <c r="FY926" s="111"/>
      <c r="FZ926" s="110"/>
      <c r="GA926" s="106"/>
      <c r="GB926" s="106"/>
      <c r="GC926" s="112"/>
      <c r="GD926" s="111"/>
      <c r="GE926" s="110"/>
      <c r="GF926" s="106"/>
      <c r="GG926" s="106"/>
      <c r="GH926" s="112"/>
      <c r="GI926" s="111"/>
      <c r="GJ926" s="110"/>
      <c r="GK926" s="106"/>
      <c r="GL926" s="106"/>
      <c r="GM926" s="112"/>
      <c r="GN926" s="111"/>
      <c r="GO926" s="110"/>
      <c r="GP926" s="106"/>
      <c r="GQ926" s="106"/>
      <c r="GR926" s="112"/>
      <c r="GS926" s="111"/>
      <c r="GT926" s="110"/>
      <c r="GU926" s="106"/>
      <c r="GV926" s="106"/>
      <c r="GW926" s="112"/>
      <c r="GX926" s="111"/>
      <c r="GY926" s="110"/>
      <c r="GZ926" s="106"/>
      <c r="HA926" s="106"/>
      <c r="HB926" s="112"/>
      <c r="HC926" s="111"/>
      <c r="HD926" s="110"/>
      <c r="HE926" s="106"/>
      <c r="HF926" s="106"/>
      <c r="HG926" s="112"/>
      <c r="HH926" s="111"/>
      <c r="HI926" s="110"/>
      <c r="HJ926" s="106"/>
      <c r="HK926" s="106"/>
      <c r="HL926" s="112"/>
      <c r="HM926" s="111"/>
      <c r="HN926" s="110"/>
      <c r="HO926" s="106"/>
      <c r="HP926" s="106"/>
      <c r="HQ926" s="112"/>
      <c r="HR926" s="111"/>
      <c r="HS926" s="110"/>
      <c r="HT926" s="106"/>
      <c r="HU926" s="106"/>
      <c r="HV926" s="112"/>
      <c r="HW926" s="111"/>
      <c r="HX926" s="110"/>
      <c r="HY926" s="106"/>
      <c r="HZ926" s="106"/>
      <c r="IA926" s="112"/>
      <c r="IB926" s="111"/>
      <c r="IC926" s="110"/>
      <c r="ID926" s="106"/>
      <c r="IE926" s="106"/>
      <c r="IF926" s="112"/>
      <c r="IG926" s="111"/>
      <c r="IH926" s="110"/>
      <c r="II926" s="106"/>
      <c r="IJ926" s="106"/>
      <c r="IK926" s="112"/>
      <c r="IL926" s="111"/>
      <c r="IM926" s="110"/>
      <c r="IN926" s="106"/>
      <c r="IO926" s="106"/>
      <c r="IP926" s="112"/>
      <c r="IQ926" s="111"/>
      <c r="IR926" s="110"/>
      <c r="IS926" s="106"/>
      <c r="IT926" s="106"/>
      <c r="IU926" s="112"/>
      <c r="IV926" s="111"/>
    </row>
    <row r="927" spans="1:256" s="139" customFormat="1" ht="15.75">
      <c r="A927" s="113" t="s">
        <v>377</v>
      </c>
      <c r="B927" s="280"/>
      <c r="C927" s="114">
        <v>54</v>
      </c>
      <c r="D927" s="114">
        <v>28</v>
      </c>
      <c r="E927" s="115">
        <v>0.5185185185185185</v>
      </c>
      <c r="F927" s="116"/>
      <c r="G927" s="25"/>
      <c r="H927" s="117"/>
      <c r="I927" s="117"/>
      <c r="J927" s="118"/>
      <c r="K927" s="116"/>
      <c r="L927" s="25"/>
      <c r="M927" s="117"/>
      <c r="N927" s="117"/>
      <c r="O927" s="118"/>
      <c r="P927" s="116"/>
      <c r="Q927" s="25"/>
      <c r="R927" s="117"/>
      <c r="S927" s="117"/>
      <c r="T927" s="118"/>
      <c r="U927" s="116"/>
      <c r="V927" s="25"/>
      <c r="W927" s="117"/>
      <c r="X927" s="117"/>
      <c r="Y927" s="118"/>
      <c r="Z927" s="116"/>
      <c r="AA927" s="25"/>
      <c r="AB927" s="117"/>
      <c r="AC927" s="117"/>
      <c r="AD927" s="118"/>
      <c r="AE927" s="116"/>
      <c r="AF927" s="25"/>
      <c r="AG927" s="117"/>
      <c r="AH927" s="117"/>
      <c r="AI927" s="118"/>
      <c r="AJ927" s="116"/>
      <c r="AK927" s="25"/>
      <c r="AL927" s="117"/>
      <c r="AM927" s="117"/>
      <c r="AN927" s="118"/>
      <c r="AO927" s="116"/>
      <c r="AP927" s="25"/>
      <c r="AQ927" s="117"/>
      <c r="AR927" s="117"/>
      <c r="AS927" s="118"/>
      <c r="AT927" s="116"/>
      <c r="AU927" s="25"/>
      <c r="AV927" s="117"/>
      <c r="AW927" s="117"/>
      <c r="AX927" s="118"/>
      <c r="AY927" s="116"/>
      <c r="AZ927" s="25"/>
      <c r="BA927" s="117"/>
      <c r="BB927" s="117"/>
      <c r="BC927" s="118"/>
      <c r="BD927" s="116"/>
      <c r="BE927" s="25"/>
      <c r="BF927" s="117"/>
      <c r="BG927" s="117"/>
      <c r="BH927" s="118"/>
      <c r="BI927" s="116"/>
      <c r="BJ927" s="25"/>
      <c r="BK927" s="117"/>
      <c r="BL927" s="117"/>
      <c r="BM927" s="118"/>
      <c r="BN927" s="116"/>
      <c r="BO927" s="25"/>
      <c r="BP927" s="117"/>
      <c r="BQ927" s="117"/>
      <c r="BR927" s="118"/>
      <c r="BS927" s="116"/>
      <c r="BT927" s="25"/>
      <c r="BU927" s="117"/>
      <c r="BV927" s="117"/>
      <c r="BW927" s="118"/>
      <c r="BX927" s="116"/>
      <c r="BY927" s="25"/>
      <c r="BZ927" s="117"/>
      <c r="CA927" s="117"/>
      <c r="CB927" s="118"/>
      <c r="CC927" s="116"/>
      <c r="CD927" s="25"/>
      <c r="CE927" s="117"/>
      <c r="CF927" s="117"/>
      <c r="CG927" s="118"/>
      <c r="CH927" s="116"/>
      <c r="CI927" s="25"/>
      <c r="CJ927" s="117"/>
      <c r="CK927" s="117"/>
      <c r="CL927" s="118"/>
      <c r="CM927" s="116"/>
      <c r="CN927" s="25"/>
      <c r="CO927" s="117"/>
      <c r="CP927" s="117"/>
      <c r="CQ927" s="118"/>
      <c r="CR927" s="116"/>
      <c r="CS927" s="25"/>
      <c r="CT927" s="117"/>
      <c r="CU927" s="117"/>
      <c r="CV927" s="118"/>
      <c r="CW927" s="116"/>
      <c r="CX927" s="25"/>
      <c r="CY927" s="117"/>
      <c r="CZ927" s="117"/>
      <c r="DA927" s="118"/>
      <c r="DB927" s="116"/>
      <c r="DC927" s="25"/>
      <c r="DD927" s="117"/>
      <c r="DE927" s="117"/>
      <c r="DF927" s="118"/>
      <c r="DG927" s="116"/>
      <c r="DH927" s="25"/>
      <c r="DI927" s="117"/>
      <c r="DJ927" s="117"/>
      <c r="DK927" s="118"/>
      <c r="DL927" s="116"/>
      <c r="DM927" s="25"/>
      <c r="DN927" s="117"/>
      <c r="DO927" s="117"/>
      <c r="DP927" s="118"/>
      <c r="DQ927" s="116"/>
      <c r="DR927" s="25"/>
      <c r="DS927" s="117"/>
      <c r="DT927" s="117"/>
      <c r="DU927" s="118"/>
      <c r="DV927" s="116"/>
      <c r="DW927" s="25"/>
      <c r="DX927" s="117"/>
      <c r="DY927" s="117"/>
      <c r="DZ927" s="118"/>
      <c r="EA927" s="116"/>
      <c r="EB927" s="25"/>
      <c r="EC927" s="117"/>
      <c r="ED927" s="117"/>
      <c r="EE927" s="118"/>
      <c r="EF927" s="116"/>
      <c r="EG927" s="25"/>
      <c r="EH927" s="117"/>
      <c r="EI927" s="117"/>
      <c r="EJ927" s="118"/>
      <c r="EK927" s="116"/>
      <c r="EL927" s="25"/>
      <c r="EM927" s="117"/>
      <c r="EN927" s="117"/>
      <c r="EO927" s="118"/>
      <c r="EP927" s="116"/>
      <c r="EQ927" s="25"/>
      <c r="ER927" s="117"/>
      <c r="ES927" s="117"/>
      <c r="ET927" s="118"/>
      <c r="EU927" s="116"/>
      <c r="EV927" s="25"/>
      <c r="EW927" s="117"/>
      <c r="EX927" s="117"/>
      <c r="EY927" s="118"/>
      <c r="EZ927" s="116"/>
      <c r="FA927" s="25"/>
      <c r="FB927" s="117"/>
      <c r="FC927" s="117"/>
      <c r="FD927" s="118"/>
      <c r="FE927" s="116"/>
      <c r="FF927" s="25"/>
      <c r="FG927" s="117"/>
      <c r="FH927" s="117"/>
      <c r="FI927" s="118"/>
      <c r="FJ927" s="116"/>
      <c r="FK927" s="25"/>
      <c r="FL927" s="117"/>
      <c r="FM927" s="117"/>
      <c r="FN927" s="118"/>
      <c r="FO927" s="116"/>
      <c r="FP927" s="25"/>
      <c r="FQ927" s="117"/>
      <c r="FR927" s="117"/>
      <c r="FS927" s="118"/>
      <c r="FT927" s="116"/>
      <c r="FU927" s="25"/>
      <c r="FV927" s="117"/>
      <c r="FW927" s="117"/>
      <c r="FX927" s="118"/>
      <c r="FY927" s="116"/>
      <c r="FZ927" s="25"/>
      <c r="GA927" s="117"/>
      <c r="GB927" s="117"/>
      <c r="GC927" s="118"/>
      <c r="GD927" s="116"/>
      <c r="GE927" s="25"/>
      <c r="GF927" s="117"/>
      <c r="GG927" s="117"/>
      <c r="GH927" s="118"/>
      <c r="GI927" s="116"/>
      <c r="GJ927" s="25"/>
      <c r="GK927" s="117"/>
      <c r="GL927" s="117"/>
      <c r="GM927" s="118"/>
      <c r="GN927" s="116"/>
      <c r="GO927" s="25"/>
      <c r="GP927" s="117"/>
      <c r="GQ927" s="117"/>
      <c r="GR927" s="118"/>
      <c r="GS927" s="116"/>
      <c r="GT927" s="25"/>
      <c r="GU927" s="117"/>
      <c r="GV927" s="117"/>
      <c r="GW927" s="118"/>
      <c r="GX927" s="116"/>
      <c r="GY927" s="25"/>
      <c r="GZ927" s="117"/>
      <c r="HA927" s="117"/>
      <c r="HB927" s="118"/>
      <c r="HC927" s="116"/>
      <c r="HD927" s="25"/>
      <c r="HE927" s="117"/>
      <c r="HF927" s="117"/>
      <c r="HG927" s="118"/>
      <c r="HH927" s="116"/>
      <c r="HI927" s="25"/>
      <c r="HJ927" s="117"/>
      <c r="HK927" s="117"/>
      <c r="HL927" s="118"/>
      <c r="HM927" s="116"/>
      <c r="HN927" s="25"/>
      <c r="HO927" s="117"/>
      <c r="HP927" s="117"/>
      <c r="HQ927" s="118"/>
      <c r="HR927" s="116"/>
      <c r="HS927" s="25"/>
      <c r="HT927" s="117"/>
      <c r="HU927" s="117"/>
      <c r="HV927" s="118"/>
      <c r="HW927" s="116"/>
      <c r="HX927" s="25"/>
      <c r="HY927" s="117"/>
      <c r="HZ927" s="117"/>
      <c r="IA927" s="118"/>
      <c r="IB927" s="116"/>
      <c r="IC927" s="25"/>
      <c r="ID927" s="117"/>
      <c r="IE927" s="117"/>
      <c r="IF927" s="118"/>
      <c r="IG927" s="116"/>
      <c r="IH927" s="25"/>
      <c r="II927" s="117"/>
      <c r="IJ927" s="117"/>
      <c r="IK927" s="118"/>
      <c r="IL927" s="116"/>
      <c r="IM927" s="25"/>
      <c r="IN927" s="117"/>
      <c r="IO927" s="117"/>
      <c r="IP927" s="118"/>
      <c r="IQ927" s="116"/>
      <c r="IR927" s="25"/>
      <c r="IS927" s="117"/>
      <c r="IT927" s="117"/>
      <c r="IU927" s="118"/>
      <c r="IV927" s="116"/>
    </row>
    <row r="928" spans="1:6" s="139" customFormat="1" ht="15.75">
      <c r="A928" s="120"/>
      <c r="B928" s="250"/>
      <c r="C928" s="106"/>
      <c r="D928" s="107"/>
      <c r="E928" s="108"/>
      <c r="F928" s="138"/>
    </row>
    <row r="929" spans="1:6" s="139" customFormat="1" ht="15.75">
      <c r="A929" s="120" t="s">
        <v>378</v>
      </c>
      <c r="B929" s="250" t="s">
        <v>379</v>
      </c>
      <c r="C929" s="106">
        <v>23</v>
      </c>
      <c r="D929" s="107">
        <v>9</v>
      </c>
      <c r="E929" s="108">
        <v>0.391304347826087</v>
      </c>
      <c r="F929" s="138"/>
    </row>
    <row r="930" spans="1:6" s="139" customFormat="1" ht="30.75">
      <c r="A930" s="120"/>
      <c r="B930" s="250" t="s">
        <v>380</v>
      </c>
      <c r="C930" s="106">
        <v>50</v>
      </c>
      <c r="D930" s="107">
        <v>6</v>
      </c>
      <c r="E930" s="108">
        <v>0.12</v>
      </c>
      <c r="F930" s="138"/>
    </row>
    <row r="931" spans="1:6" s="139" customFormat="1" ht="15.75">
      <c r="A931" s="120"/>
      <c r="B931" s="250" t="s">
        <v>381</v>
      </c>
      <c r="C931" s="106">
        <v>44</v>
      </c>
      <c r="D931" s="107">
        <v>14</v>
      </c>
      <c r="E931" s="108">
        <v>0.3181818181818182</v>
      </c>
      <c r="F931" s="138"/>
    </row>
    <row r="932" spans="1:256" s="139" customFormat="1" ht="15.75">
      <c r="A932" s="111"/>
      <c r="B932" s="251" t="s">
        <v>382</v>
      </c>
      <c r="C932" s="107">
        <v>50</v>
      </c>
      <c r="D932" s="107">
        <v>11</v>
      </c>
      <c r="E932" s="108">
        <v>0.22</v>
      </c>
      <c r="F932" s="111"/>
      <c r="G932" s="110"/>
      <c r="H932" s="106"/>
      <c r="I932" s="106"/>
      <c r="J932" s="112"/>
      <c r="K932" s="111"/>
      <c r="L932" s="110"/>
      <c r="M932" s="106"/>
      <c r="N932" s="106"/>
      <c r="O932" s="112"/>
      <c r="P932" s="111"/>
      <c r="Q932" s="110"/>
      <c r="R932" s="106"/>
      <c r="S932" s="106"/>
      <c r="T932" s="112"/>
      <c r="U932" s="111"/>
      <c r="V932" s="110"/>
      <c r="W932" s="106"/>
      <c r="X932" s="106"/>
      <c r="Y932" s="112"/>
      <c r="Z932" s="111"/>
      <c r="AA932" s="110"/>
      <c r="AB932" s="106"/>
      <c r="AC932" s="106"/>
      <c r="AD932" s="112"/>
      <c r="AE932" s="111"/>
      <c r="AF932" s="110"/>
      <c r="AG932" s="106"/>
      <c r="AH932" s="106"/>
      <c r="AI932" s="112"/>
      <c r="AJ932" s="111"/>
      <c r="AK932" s="110"/>
      <c r="AL932" s="106"/>
      <c r="AM932" s="106"/>
      <c r="AN932" s="112"/>
      <c r="AO932" s="111"/>
      <c r="AP932" s="110"/>
      <c r="AQ932" s="106"/>
      <c r="AR932" s="106"/>
      <c r="AS932" s="112"/>
      <c r="AT932" s="111"/>
      <c r="AU932" s="110"/>
      <c r="AV932" s="106"/>
      <c r="AW932" s="106"/>
      <c r="AX932" s="112"/>
      <c r="AY932" s="111"/>
      <c r="AZ932" s="110"/>
      <c r="BA932" s="106"/>
      <c r="BB932" s="106"/>
      <c r="BC932" s="112"/>
      <c r="BD932" s="111"/>
      <c r="BE932" s="110"/>
      <c r="BF932" s="106"/>
      <c r="BG932" s="106"/>
      <c r="BH932" s="112"/>
      <c r="BI932" s="111"/>
      <c r="BJ932" s="110"/>
      <c r="BK932" s="106"/>
      <c r="BL932" s="106"/>
      <c r="BM932" s="112"/>
      <c r="BN932" s="111"/>
      <c r="BO932" s="110"/>
      <c r="BP932" s="106"/>
      <c r="BQ932" s="106"/>
      <c r="BR932" s="112"/>
      <c r="BS932" s="111"/>
      <c r="BT932" s="110"/>
      <c r="BU932" s="106"/>
      <c r="BV932" s="106"/>
      <c r="BW932" s="112"/>
      <c r="BX932" s="111"/>
      <c r="BY932" s="110"/>
      <c r="BZ932" s="106"/>
      <c r="CA932" s="106"/>
      <c r="CB932" s="112"/>
      <c r="CC932" s="111"/>
      <c r="CD932" s="110"/>
      <c r="CE932" s="106"/>
      <c r="CF932" s="106"/>
      <c r="CG932" s="112"/>
      <c r="CH932" s="111"/>
      <c r="CI932" s="110"/>
      <c r="CJ932" s="106"/>
      <c r="CK932" s="106"/>
      <c r="CL932" s="112"/>
      <c r="CM932" s="111"/>
      <c r="CN932" s="110"/>
      <c r="CO932" s="106"/>
      <c r="CP932" s="106"/>
      <c r="CQ932" s="112"/>
      <c r="CR932" s="111"/>
      <c r="CS932" s="110"/>
      <c r="CT932" s="106"/>
      <c r="CU932" s="106"/>
      <c r="CV932" s="112"/>
      <c r="CW932" s="111"/>
      <c r="CX932" s="110"/>
      <c r="CY932" s="106"/>
      <c r="CZ932" s="106"/>
      <c r="DA932" s="112"/>
      <c r="DB932" s="111"/>
      <c r="DC932" s="110"/>
      <c r="DD932" s="106"/>
      <c r="DE932" s="106"/>
      <c r="DF932" s="112"/>
      <c r="DG932" s="111"/>
      <c r="DH932" s="110"/>
      <c r="DI932" s="106"/>
      <c r="DJ932" s="106"/>
      <c r="DK932" s="112"/>
      <c r="DL932" s="111"/>
      <c r="DM932" s="110"/>
      <c r="DN932" s="106"/>
      <c r="DO932" s="106"/>
      <c r="DP932" s="112"/>
      <c r="DQ932" s="111"/>
      <c r="DR932" s="110"/>
      <c r="DS932" s="106"/>
      <c r="DT932" s="106"/>
      <c r="DU932" s="112"/>
      <c r="DV932" s="111"/>
      <c r="DW932" s="110"/>
      <c r="DX932" s="106"/>
      <c r="DY932" s="106"/>
      <c r="DZ932" s="112"/>
      <c r="EA932" s="111"/>
      <c r="EB932" s="110"/>
      <c r="EC932" s="106"/>
      <c r="ED932" s="106"/>
      <c r="EE932" s="112"/>
      <c r="EF932" s="111"/>
      <c r="EG932" s="110"/>
      <c r="EH932" s="106"/>
      <c r="EI932" s="106"/>
      <c r="EJ932" s="112"/>
      <c r="EK932" s="111"/>
      <c r="EL932" s="110"/>
      <c r="EM932" s="106"/>
      <c r="EN932" s="106"/>
      <c r="EO932" s="112"/>
      <c r="EP932" s="111"/>
      <c r="EQ932" s="110"/>
      <c r="ER932" s="106"/>
      <c r="ES932" s="106"/>
      <c r="ET932" s="112"/>
      <c r="EU932" s="111"/>
      <c r="EV932" s="110"/>
      <c r="EW932" s="106"/>
      <c r="EX932" s="106"/>
      <c r="EY932" s="112"/>
      <c r="EZ932" s="111"/>
      <c r="FA932" s="110"/>
      <c r="FB932" s="106"/>
      <c r="FC932" s="106"/>
      <c r="FD932" s="112"/>
      <c r="FE932" s="111"/>
      <c r="FF932" s="110"/>
      <c r="FG932" s="106"/>
      <c r="FH932" s="106"/>
      <c r="FI932" s="112"/>
      <c r="FJ932" s="111"/>
      <c r="FK932" s="110"/>
      <c r="FL932" s="106"/>
      <c r="FM932" s="106"/>
      <c r="FN932" s="112"/>
      <c r="FO932" s="111"/>
      <c r="FP932" s="110"/>
      <c r="FQ932" s="106"/>
      <c r="FR932" s="106"/>
      <c r="FS932" s="112"/>
      <c r="FT932" s="111"/>
      <c r="FU932" s="110"/>
      <c r="FV932" s="106"/>
      <c r="FW932" s="106"/>
      <c r="FX932" s="112"/>
      <c r="FY932" s="111"/>
      <c r="FZ932" s="110"/>
      <c r="GA932" s="106"/>
      <c r="GB932" s="106"/>
      <c r="GC932" s="112"/>
      <c r="GD932" s="111"/>
      <c r="GE932" s="110"/>
      <c r="GF932" s="106"/>
      <c r="GG932" s="106"/>
      <c r="GH932" s="112"/>
      <c r="GI932" s="111"/>
      <c r="GJ932" s="110"/>
      <c r="GK932" s="106"/>
      <c r="GL932" s="106"/>
      <c r="GM932" s="112"/>
      <c r="GN932" s="111"/>
      <c r="GO932" s="110"/>
      <c r="GP932" s="106"/>
      <c r="GQ932" s="106"/>
      <c r="GR932" s="112"/>
      <c r="GS932" s="111"/>
      <c r="GT932" s="110"/>
      <c r="GU932" s="106"/>
      <c r="GV932" s="106"/>
      <c r="GW932" s="112"/>
      <c r="GX932" s="111"/>
      <c r="GY932" s="110"/>
      <c r="GZ932" s="106"/>
      <c r="HA932" s="106"/>
      <c r="HB932" s="112"/>
      <c r="HC932" s="111"/>
      <c r="HD932" s="110"/>
      <c r="HE932" s="106"/>
      <c r="HF932" s="106"/>
      <c r="HG932" s="112"/>
      <c r="HH932" s="111"/>
      <c r="HI932" s="110"/>
      <c r="HJ932" s="106"/>
      <c r="HK932" s="106"/>
      <c r="HL932" s="112"/>
      <c r="HM932" s="111"/>
      <c r="HN932" s="110"/>
      <c r="HO932" s="106"/>
      <c r="HP932" s="106"/>
      <c r="HQ932" s="112"/>
      <c r="HR932" s="111"/>
      <c r="HS932" s="110"/>
      <c r="HT932" s="106"/>
      <c r="HU932" s="106"/>
      <c r="HV932" s="112"/>
      <c r="HW932" s="111"/>
      <c r="HX932" s="110"/>
      <c r="HY932" s="106"/>
      <c r="HZ932" s="106"/>
      <c r="IA932" s="112"/>
      <c r="IB932" s="111"/>
      <c r="IC932" s="110"/>
      <c r="ID932" s="106"/>
      <c r="IE932" s="106"/>
      <c r="IF932" s="112"/>
      <c r="IG932" s="111"/>
      <c r="IH932" s="110"/>
      <c r="II932" s="106"/>
      <c r="IJ932" s="106"/>
      <c r="IK932" s="112"/>
      <c r="IL932" s="111"/>
      <c r="IM932" s="110"/>
      <c r="IN932" s="106"/>
      <c r="IO932" s="106"/>
      <c r="IP932" s="112"/>
      <c r="IQ932" s="111"/>
      <c r="IR932" s="110"/>
      <c r="IS932" s="106"/>
      <c r="IT932" s="106"/>
      <c r="IU932" s="112"/>
      <c r="IV932" s="111"/>
    </row>
    <row r="933" spans="1:256" s="139" customFormat="1" ht="15.75">
      <c r="A933" s="113" t="s">
        <v>383</v>
      </c>
      <c r="B933" s="280"/>
      <c r="C933" s="114">
        <v>167</v>
      </c>
      <c r="D933" s="114">
        <v>40</v>
      </c>
      <c r="E933" s="115">
        <v>0.23952095808383234</v>
      </c>
      <c r="F933" s="116"/>
      <c r="G933" s="25"/>
      <c r="H933" s="117"/>
      <c r="I933" s="117"/>
      <c r="J933" s="118"/>
      <c r="K933" s="116"/>
      <c r="L933" s="25"/>
      <c r="M933" s="117"/>
      <c r="N933" s="117"/>
      <c r="O933" s="118"/>
      <c r="P933" s="116"/>
      <c r="Q933" s="25"/>
      <c r="R933" s="117"/>
      <c r="S933" s="117"/>
      <c r="T933" s="118"/>
      <c r="U933" s="116"/>
      <c r="V933" s="25"/>
      <c r="W933" s="117"/>
      <c r="X933" s="117"/>
      <c r="Y933" s="118"/>
      <c r="Z933" s="116"/>
      <c r="AA933" s="25"/>
      <c r="AB933" s="117"/>
      <c r="AC933" s="117"/>
      <c r="AD933" s="118"/>
      <c r="AE933" s="116"/>
      <c r="AF933" s="25"/>
      <c r="AG933" s="117"/>
      <c r="AH933" s="117"/>
      <c r="AI933" s="118"/>
      <c r="AJ933" s="116"/>
      <c r="AK933" s="25"/>
      <c r="AL933" s="117"/>
      <c r="AM933" s="117"/>
      <c r="AN933" s="118"/>
      <c r="AO933" s="116"/>
      <c r="AP933" s="25"/>
      <c r="AQ933" s="117"/>
      <c r="AR933" s="117"/>
      <c r="AS933" s="118"/>
      <c r="AT933" s="116"/>
      <c r="AU933" s="25"/>
      <c r="AV933" s="117"/>
      <c r="AW933" s="117"/>
      <c r="AX933" s="118"/>
      <c r="AY933" s="116"/>
      <c r="AZ933" s="25"/>
      <c r="BA933" s="117"/>
      <c r="BB933" s="117"/>
      <c r="BC933" s="118"/>
      <c r="BD933" s="116"/>
      <c r="BE933" s="25"/>
      <c r="BF933" s="117"/>
      <c r="BG933" s="117"/>
      <c r="BH933" s="118"/>
      <c r="BI933" s="116"/>
      <c r="BJ933" s="25"/>
      <c r="BK933" s="117"/>
      <c r="BL933" s="117"/>
      <c r="BM933" s="118"/>
      <c r="BN933" s="116"/>
      <c r="BO933" s="25"/>
      <c r="BP933" s="117"/>
      <c r="BQ933" s="117"/>
      <c r="BR933" s="118"/>
      <c r="BS933" s="116"/>
      <c r="BT933" s="25"/>
      <c r="BU933" s="117"/>
      <c r="BV933" s="117"/>
      <c r="BW933" s="118"/>
      <c r="BX933" s="116"/>
      <c r="BY933" s="25"/>
      <c r="BZ933" s="117"/>
      <c r="CA933" s="117"/>
      <c r="CB933" s="118"/>
      <c r="CC933" s="116"/>
      <c r="CD933" s="25"/>
      <c r="CE933" s="117"/>
      <c r="CF933" s="117"/>
      <c r="CG933" s="118"/>
      <c r="CH933" s="116"/>
      <c r="CI933" s="25"/>
      <c r="CJ933" s="117"/>
      <c r="CK933" s="117"/>
      <c r="CL933" s="118"/>
      <c r="CM933" s="116"/>
      <c r="CN933" s="25"/>
      <c r="CO933" s="117"/>
      <c r="CP933" s="117"/>
      <c r="CQ933" s="118"/>
      <c r="CR933" s="116"/>
      <c r="CS933" s="25"/>
      <c r="CT933" s="117"/>
      <c r="CU933" s="117"/>
      <c r="CV933" s="118"/>
      <c r="CW933" s="116"/>
      <c r="CX933" s="25"/>
      <c r="CY933" s="117"/>
      <c r="CZ933" s="117"/>
      <c r="DA933" s="118"/>
      <c r="DB933" s="116"/>
      <c r="DC933" s="25"/>
      <c r="DD933" s="117"/>
      <c r="DE933" s="117"/>
      <c r="DF933" s="118"/>
      <c r="DG933" s="116"/>
      <c r="DH933" s="25"/>
      <c r="DI933" s="117"/>
      <c r="DJ933" s="117"/>
      <c r="DK933" s="118"/>
      <c r="DL933" s="116"/>
      <c r="DM933" s="25"/>
      <c r="DN933" s="117"/>
      <c r="DO933" s="117"/>
      <c r="DP933" s="118"/>
      <c r="DQ933" s="116"/>
      <c r="DR933" s="25"/>
      <c r="DS933" s="117"/>
      <c r="DT933" s="117"/>
      <c r="DU933" s="118"/>
      <c r="DV933" s="116"/>
      <c r="DW933" s="25"/>
      <c r="DX933" s="117"/>
      <c r="DY933" s="117"/>
      <c r="DZ933" s="118"/>
      <c r="EA933" s="116"/>
      <c r="EB933" s="25"/>
      <c r="EC933" s="117"/>
      <c r="ED933" s="117"/>
      <c r="EE933" s="118"/>
      <c r="EF933" s="116"/>
      <c r="EG933" s="25"/>
      <c r="EH933" s="117"/>
      <c r="EI933" s="117"/>
      <c r="EJ933" s="118"/>
      <c r="EK933" s="116"/>
      <c r="EL933" s="25"/>
      <c r="EM933" s="117"/>
      <c r="EN933" s="117"/>
      <c r="EO933" s="118"/>
      <c r="EP933" s="116"/>
      <c r="EQ933" s="25"/>
      <c r="ER933" s="117"/>
      <c r="ES933" s="117"/>
      <c r="ET933" s="118"/>
      <c r="EU933" s="116"/>
      <c r="EV933" s="25"/>
      <c r="EW933" s="117"/>
      <c r="EX933" s="117"/>
      <c r="EY933" s="118"/>
      <c r="EZ933" s="116"/>
      <c r="FA933" s="25"/>
      <c r="FB933" s="117"/>
      <c r="FC933" s="117"/>
      <c r="FD933" s="118"/>
      <c r="FE933" s="116"/>
      <c r="FF933" s="25"/>
      <c r="FG933" s="117"/>
      <c r="FH933" s="117"/>
      <c r="FI933" s="118"/>
      <c r="FJ933" s="116"/>
      <c r="FK933" s="25"/>
      <c r="FL933" s="117"/>
      <c r="FM933" s="117"/>
      <c r="FN933" s="118"/>
      <c r="FO933" s="116"/>
      <c r="FP933" s="25"/>
      <c r="FQ933" s="117"/>
      <c r="FR933" s="117"/>
      <c r="FS933" s="118"/>
      <c r="FT933" s="116"/>
      <c r="FU933" s="25"/>
      <c r="FV933" s="117"/>
      <c r="FW933" s="117"/>
      <c r="FX933" s="118"/>
      <c r="FY933" s="116"/>
      <c r="FZ933" s="25"/>
      <c r="GA933" s="117"/>
      <c r="GB933" s="117"/>
      <c r="GC933" s="118"/>
      <c r="GD933" s="116"/>
      <c r="GE933" s="25"/>
      <c r="GF933" s="117"/>
      <c r="GG933" s="117"/>
      <c r="GH933" s="118"/>
      <c r="GI933" s="116"/>
      <c r="GJ933" s="25"/>
      <c r="GK933" s="117"/>
      <c r="GL933" s="117"/>
      <c r="GM933" s="118"/>
      <c r="GN933" s="116"/>
      <c r="GO933" s="25"/>
      <c r="GP933" s="117"/>
      <c r="GQ933" s="117"/>
      <c r="GR933" s="118"/>
      <c r="GS933" s="116"/>
      <c r="GT933" s="25"/>
      <c r="GU933" s="117"/>
      <c r="GV933" s="117"/>
      <c r="GW933" s="118"/>
      <c r="GX933" s="116"/>
      <c r="GY933" s="25"/>
      <c r="GZ933" s="117"/>
      <c r="HA933" s="117"/>
      <c r="HB933" s="118"/>
      <c r="HC933" s="116"/>
      <c r="HD933" s="25"/>
      <c r="HE933" s="117"/>
      <c r="HF933" s="117"/>
      <c r="HG933" s="118"/>
      <c r="HH933" s="116"/>
      <c r="HI933" s="25"/>
      <c r="HJ933" s="117"/>
      <c r="HK933" s="117"/>
      <c r="HL933" s="118"/>
      <c r="HM933" s="116"/>
      <c r="HN933" s="25"/>
      <c r="HO933" s="117"/>
      <c r="HP933" s="117"/>
      <c r="HQ933" s="118"/>
      <c r="HR933" s="116"/>
      <c r="HS933" s="25"/>
      <c r="HT933" s="117"/>
      <c r="HU933" s="117"/>
      <c r="HV933" s="118"/>
      <c r="HW933" s="116"/>
      <c r="HX933" s="25"/>
      <c r="HY933" s="117"/>
      <c r="HZ933" s="117"/>
      <c r="IA933" s="118"/>
      <c r="IB933" s="116"/>
      <c r="IC933" s="25"/>
      <c r="ID933" s="117"/>
      <c r="IE933" s="117"/>
      <c r="IF933" s="118"/>
      <c r="IG933" s="116"/>
      <c r="IH933" s="25"/>
      <c r="II933" s="117"/>
      <c r="IJ933" s="117"/>
      <c r="IK933" s="118"/>
      <c r="IL933" s="116"/>
      <c r="IM933" s="25"/>
      <c r="IN933" s="117"/>
      <c r="IO933" s="117"/>
      <c r="IP933" s="118"/>
      <c r="IQ933" s="116"/>
      <c r="IR933" s="25"/>
      <c r="IS933" s="117"/>
      <c r="IT933" s="117"/>
      <c r="IU933" s="118"/>
      <c r="IV933" s="116"/>
    </row>
    <row r="934" spans="1:6" s="139" customFormat="1" ht="15.75">
      <c r="A934" s="120"/>
      <c r="B934" s="250"/>
      <c r="C934" s="149" t="s">
        <v>2</v>
      </c>
      <c r="D934" s="107"/>
      <c r="E934" s="108"/>
      <c r="F934" s="138"/>
    </row>
    <row r="935" spans="1:256" s="139" customFormat="1" ht="15.75">
      <c r="A935" s="111" t="s">
        <v>384</v>
      </c>
      <c r="B935" s="251" t="s">
        <v>15</v>
      </c>
      <c r="C935" s="107">
        <v>7</v>
      </c>
      <c r="D935" s="107">
        <v>2</v>
      </c>
      <c r="E935" s="108">
        <v>0.2857142857142857</v>
      </c>
      <c r="F935" s="111"/>
      <c r="G935" s="110"/>
      <c r="H935" s="106"/>
      <c r="I935" s="106"/>
      <c r="J935" s="112"/>
      <c r="K935" s="111"/>
      <c r="L935" s="110"/>
      <c r="M935" s="106"/>
      <c r="N935" s="106"/>
      <c r="O935" s="112"/>
      <c r="P935" s="111"/>
      <c r="Q935" s="110"/>
      <c r="R935" s="106"/>
      <c r="S935" s="106"/>
      <c r="T935" s="112"/>
      <c r="U935" s="111"/>
      <c r="V935" s="110"/>
      <c r="W935" s="106"/>
      <c r="X935" s="106"/>
      <c r="Y935" s="112"/>
      <c r="Z935" s="111"/>
      <c r="AA935" s="110"/>
      <c r="AB935" s="106"/>
      <c r="AC935" s="106"/>
      <c r="AD935" s="112"/>
      <c r="AE935" s="111"/>
      <c r="AF935" s="110"/>
      <c r="AG935" s="106"/>
      <c r="AH935" s="106"/>
      <c r="AI935" s="112"/>
      <c r="AJ935" s="111"/>
      <c r="AK935" s="110"/>
      <c r="AL935" s="106"/>
      <c r="AM935" s="106"/>
      <c r="AN935" s="112"/>
      <c r="AO935" s="111"/>
      <c r="AP935" s="110"/>
      <c r="AQ935" s="106"/>
      <c r="AR935" s="106"/>
      <c r="AS935" s="112"/>
      <c r="AT935" s="111"/>
      <c r="AU935" s="110"/>
      <c r="AV935" s="106"/>
      <c r="AW935" s="106"/>
      <c r="AX935" s="112"/>
      <c r="AY935" s="111"/>
      <c r="AZ935" s="110"/>
      <c r="BA935" s="106"/>
      <c r="BB935" s="106"/>
      <c r="BC935" s="112"/>
      <c r="BD935" s="111"/>
      <c r="BE935" s="110"/>
      <c r="BF935" s="106"/>
      <c r="BG935" s="106"/>
      <c r="BH935" s="112"/>
      <c r="BI935" s="111"/>
      <c r="BJ935" s="110"/>
      <c r="BK935" s="106"/>
      <c r="BL935" s="106"/>
      <c r="BM935" s="112"/>
      <c r="BN935" s="111"/>
      <c r="BO935" s="110"/>
      <c r="BP935" s="106"/>
      <c r="BQ935" s="106"/>
      <c r="BR935" s="112"/>
      <c r="BS935" s="111"/>
      <c r="BT935" s="110"/>
      <c r="BU935" s="106"/>
      <c r="BV935" s="106"/>
      <c r="BW935" s="112"/>
      <c r="BX935" s="111"/>
      <c r="BY935" s="110"/>
      <c r="BZ935" s="106"/>
      <c r="CA935" s="106"/>
      <c r="CB935" s="112"/>
      <c r="CC935" s="111"/>
      <c r="CD935" s="110"/>
      <c r="CE935" s="106"/>
      <c r="CF935" s="106"/>
      <c r="CG935" s="112"/>
      <c r="CH935" s="111"/>
      <c r="CI935" s="110"/>
      <c r="CJ935" s="106"/>
      <c r="CK935" s="106"/>
      <c r="CL935" s="112"/>
      <c r="CM935" s="111"/>
      <c r="CN935" s="110"/>
      <c r="CO935" s="106"/>
      <c r="CP935" s="106"/>
      <c r="CQ935" s="112"/>
      <c r="CR935" s="111"/>
      <c r="CS935" s="110"/>
      <c r="CT935" s="106"/>
      <c r="CU935" s="106"/>
      <c r="CV935" s="112"/>
      <c r="CW935" s="111"/>
      <c r="CX935" s="110"/>
      <c r="CY935" s="106"/>
      <c r="CZ935" s="106"/>
      <c r="DA935" s="112"/>
      <c r="DB935" s="111"/>
      <c r="DC935" s="110"/>
      <c r="DD935" s="106"/>
      <c r="DE935" s="106"/>
      <c r="DF935" s="112"/>
      <c r="DG935" s="111"/>
      <c r="DH935" s="110"/>
      <c r="DI935" s="106"/>
      <c r="DJ935" s="106"/>
      <c r="DK935" s="112"/>
      <c r="DL935" s="111"/>
      <c r="DM935" s="110"/>
      <c r="DN935" s="106"/>
      <c r="DO935" s="106"/>
      <c r="DP935" s="112"/>
      <c r="DQ935" s="111"/>
      <c r="DR935" s="110"/>
      <c r="DS935" s="106"/>
      <c r="DT935" s="106"/>
      <c r="DU935" s="112"/>
      <c r="DV935" s="111"/>
      <c r="DW935" s="110"/>
      <c r="DX935" s="106"/>
      <c r="DY935" s="106"/>
      <c r="DZ935" s="112"/>
      <c r="EA935" s="111"/>
      <c r="EB935" s="110"/>
      <c r="EC935" s="106"/>
      <c r="ED935" s="106"/>
      <c r="EE935" s="112"/>
      <c r="EF935" s="111"/>
      <c r="EG935" s="110"/>
      <c r="EH935" s="106"/>
      <c r="EI935" s="106"/>
      <c r="EJ935" s="112"/>
      <c r="EK935" s="111"/>
      <c r="EL935" s="110"/>
      <c r="EM935" s="106"/>
      <c r="EN935" s="106"/>
      <c r="EO935" s="112"/>
      <c r="EP935" s="111"/>
      <c r="EQ935" s="110"/>
      <c r="ER935" s="106"/>
      <c r="ES935" s="106"/>
      <c r="ET935" s="112"/>
      <c r="EU935" s="111"/>
      <c r="EV935" s="110"/>
      <c r="EW935" s="106"/>
      <c r="EX935" s="106"/>
      <c r="EY935" s="112"/>
      <c r="EZ935" s="111"/>
      <c r="FA935" s="110"/>
      <c r="FB935" s="106"/>
      <c r="FC935" s="106"/>
      <c r="FD935" s="112"/>
      <c r="FE935" s="111"/>
      <c r="FF935" s="110"/>
      <c r="FG935" s="106"/>
      <c r="FH935" s="106"/>
      <c r="FI935" s="112"/>
      <c r="FJ935" s="111"/>
      <c r="FK935" s="110"/>
      <c r="FL935" s="106"/>
      <c r="FM935" s="106"/>
      <c r="FN935" s="112"/>
      <c r="FO935" s="111"/>
      <c r="FP935" s="110"/>
      <c r="FQ935" s="106"/>
      <c r="FR935" s="106"/>
      <c r="FS935" s="112"/>
      <c r="FT935" s="111"/>
      <c r="FU935" s="110"/>
      <c r="FV935" s="106"/>
      <c r="FW935" s="106"/>
      <c r="FX935" s="112"/>
      <c r="FY935" s="111"/>
      <c r="FZ935" s="110"/>
      <c r="GA935" s="106"/>
      <c r="GB935" s="106"/>
      <c r="GC935" s="112"/>
      <c r="GD935" s="111"/>
      <c r="GE935" s="110"/>
      <c r="GF935" s="106"/>
      <c r="GG935" s="106"/>
      <c r="GH935" s="112"/>
      <c r="GI935" s="111"/>
      <c r="GJ935" s="110"/>
      <c r="GK935" s="106"/>
      <c r="GL935" s="106"/>
      <c r="GM935" s="112"/>
      <c r="GN935" s="111"/>
      <c r="GO935" s="110"/>
      <c r="GP935" s="106"/>
      <c r="GQ935" s="106"/>
      <c r="GR935" s="112"/>
      <c r="GS935" s="111"/>
      <c r="GT935" s="110"/>
      <c r="GU935" s="106"/>
      <c r="GV935" s="106"/>
      <c r="GW935" s="112"/>
      <c r="GX935" s="111"/>
      <c r="GY935" s="110"/>
      <c r="GZ935" s="106"/>
      <c r="HA935" s="106"/>
      <c r="HB935" s="112"/>
      <c r="HC935" s="111"/>
      <c r="HD935" s="110"/>
      <c r="HE935" s="106"/>
      <c r="HF935" s="106"/>
      <c r="HG935" s="112"/>
      <c r="HH935" s="111"/>
      <c r="HI935" s="110"/>
      <c r="HJ935" s="106"/>
      <c r="HK935" s="106"/>
      <c r="HL935" s="112"/>
      <c r="HM935" s="111"/>
      <c r="HN935" s="110"/>
      <c r="HO935" s="106"/>
      <c r="HP935" s="106"/>
      <c r="HQ935" s="112"/>
      <c r="HR935" s="111"/>
      <c r="HS935" s="110"/>
      <c r="HT935" s="106"/>
      <c r="HU935" s="106"/>
      <c r="HV935" s="112"/>
      <c r="HW935" s="111"/>
      <c r="HX935" s="110"/>
      <c r="HY935" s="106"/>
      <c r="HZ935" s="106"/>
      <c r="IA935" s="112"/>
      <c r="IB935" s="111"/>
      <c r="IC935" s="110"/>
      <c r="ID935" s="106"/>
      <c r="IE935" s="106"/>
      <c r="IF935" s="112"/>
      <c r="IG935" s="111"/>
      <c r="IH935" s="110"/>
      <c r="II935" s="106"/>
      <c r="IJ935" s="106"/>
      <c r="IK935" s="112"/>
      <c r="IL935" s="111"/>
      <c r="IM935" s="110"/>
      <c r="IN935" s="106"/>
      <c r="IO935" s="106"/>
      <c r="IP935" s="112"/>
      <c r="IQ935" s="111"/>
      <c r="IR935" s="110"/>
      <c r="IS935" s="106"/>
      <c r="IT935" s="106"/>
      <c r="IU935" s="112"/>
      <c r="IV935" s="111"/>
    </row>
    <row r="936" spans="1:256" s="139" customFormat="1" ht="15.75">
      <c r="A936" s="113" t="s">
        <v>385</v>
      </c>
      <c r="B936" s="280"/>
      <c r="C936" s="114">
        <v>7</v>
      </c>
      <c r="D936" s="114">
        <v>2</v>
      </c>
      <c r="E936" s="115">
        <v>0.2857142857142857</v>
      </c>
      <c r="F936" s="116"/>
      <c r="G936" s="25"/>
      <c r="H936" s="117"/>
      <c r="I936" s="117"/>
      <c r="J936" s="118"/>
      <c r="K936" s="116"/>
      <c r="L936" s="25"/>
      <c r="M936" s="117"/>
      <c r="N936" s="117"/>
      <c r="O936" s="118"/>
      <c r="P936" s="116"/>
      <c r="Q936" s="25"/>
      <c r="R936" s="117"/>
      <c r="S936" s="117"/>
      <c r="T936" s="118"/>
      <c r="U936" s="116"/>
      <c r="V936" s="25"/>
      <c r="W936" s="117"/>
      <c r="X936" s="117"/>
      <c r="Y936" s="118"/>
      <c r="Z936" s="116"/>
      <c r="AA936" s="25"/>
      <c r="AB936" s="117"/>
      <c r="AC936" s="117"/>
      <c r="AD936" s="118"/>
      <c r="AE936" s="116"/>
      <c r="AF936" s="25"/>
      <c r="AG936" s="117"/>
      <c r="AH936" s="117"/>
      <c r="AI936" s="118"/>
      <c r="AJ936" s="116"/>
      <c r="AK936" s="25"/>
      <c r="AL936" s="117"/>
      <c r="AM936" s="117"/>
      <c r="AN936" s="118"/>
      <c r="AO936" s="116"/>
      <c r="AP936" s="25"/>
      <c r="AQ936" s="117"/>
      <c r="AR936" s="117"/>
      <c r="AS936" s="118"/>
      <c r="AT936" s="116"/>
      <c r="AU936" s="25"/>
      <c r="AV936" s="117"/>
      <c r="AW936" s="117"/>
      <c r="AX936" s="118"/>
      <c r="AY936" s="116"/>
      <c r="AZ936" s="25"/>
      <c r="BA936" s="117"/>
      <c r="BB936" s="117"/>
      <c r="BC936" s="118"/>
      <c r="BD936" s="116"/>
      <c r="BE936" s="25"/>
      <c r="BF936" s="117"/>
      <c r="BG936" s="117"/>
      <c r="BH936" s="118"/>
      <c r="BI936" s="116"/>
      <c r="BJ936" s="25"/>
      <c r="BK936" s="117"/>
      <c r="BL936" s="117"/>
      <c r="BM936" s="118"/>
      <c r="BN936" s="116"/>
      <c r="BO936" s="25"/>
      <c r="BP936" s="117"/>
      <c r="BQ936" s="117"/>
      <c r="BR936" s="118"/>
      <c r="BS936" s="116"/>
      <c r="BT936" s="25"/>
      <c r="BU936" s="117"/>
      <c r="BV936" s="117"/>
      <c r="BW936" s="118"/>
      <c r="BX936" s="116"/>
      <c r="BY936" s="25"/>
      <c r="BZ936" s="117"/>
      <c r="CA936" s="117"/>
      <c r="CB936" s="118"/>
      <c r="CC936" s="116"/>
      <c r="CD936" s="25"/>
      <c r="CE936" s="117"/>
      <c r="CF936" s="117"/>
      <c r="CG936" s="118"/>
      <c r="CH936" s="116"/>
      <c r="CI936" s="25"/>
      <c r="CJ936" s="117"/>
      <c r="CK936" s="117"/>
      <c r="CL936" s="118"/>
      <c r="CM936" s="116"/>
      <c r="CN936" s="25"/>
      <c r="CO936" s="117"/>
      <c r="CP936" s="117"/>
      <c r="CQ936" s="118"/>
      <c r="CR936" s="116"/>
      <c r="CS936" s="25"/>
      <c r="CT936" s="117"/>
      <c r="CU936" s="117"/>
      <c r="CV936" s="118"/>
      <c r="CW936" s="116"/>
      <c r="CX936" s="25"/>
      <c r="CY936" s="117"/>
      <c r="CZ936" s="117"/>
      <c r="DA936" s="118"/>
      <c r="DB936" s="116"/>
      <c r="DC936" s="25"/>
      <c r="DD936" s="117"/>
      <c r="DE936" s="117"/>
      <c r="DF936" s="118"/>
      <c r="DG936" s="116"/>
      <c r="DH936" s="25"/>
      <c r="DI936" s="117"/>
      <c r="DJ936" s="117"/>
      <c r="DK936" s="118"/>
      <c r="DL936" s="116"/>
      <c r="DM936" s="25"/>
      <c r="DN936" s="117"/>
      <c r="DO936" s="117"/>
      <c r="DP936" s="118"/>
      <c r="DQ936" s="116"/>
      <c r="DR936" s="25"/>
      <c r="DS936" s="117"/>
      <c r="DT936" s="117"/>
      <c r="DU936" s="118"/>
      <c r="DV936" s="116"/>
      <c r="DW936" s="25"/>
      <c r="DX936" s="117"/>
      <c r="DY936" s="117"/>
      <c r="DZ936" s="118"/>
      <c r="EA936" s="116"/>
      <c r="EB936" s="25"/>
      <c r="EC936" s="117"/>
      <c r="ED936" s="117"/>
      <c r="EE936" s="118"/>
      <c r="EF936" s="116"/>
      <c r="EG936" s="25"/>
      <c r="EH936" s="117"/>
      <c r="EI936" s="117"/>
      <c r="EJ936" s="118"/>
      <c r="EK936" s="116"/>
      <c r="EL936" s="25"/>
      <c r="EM936" s="117"/>
      <c r="EN936" s="117"/>
      <c r="EO936" s="118"/>
      <c r="EP936" s="116"/>
      <c r="EQ936" s="25"/>
      <c r="ER936" s="117"/>
      <c r="ES936" s="117"/>
      <c r="ET936" s="118"/>
      <c r="EU936" s="116"/>
      <c r="EV936" s="25"/>
      <c r="EW936" s="117"/>
      <c r="EX936" s="117"/>
      <c r="EY936" s="118"/>
      <c r="EZ936" s="116"/>
      <c r="FA936" s="25"/>
      <c r="FB936" s="117"/>
      <c r="FC936" s="117"/>
      <c r="FD936" s="118"/>
      <c r="FE936" s="116"/>
      <c r="FF936" s="25"/>
      <c r="FG936" s="117"/>
      <c r="FH936" s="117"/>
      <c r="FI936" s="118"/>
      <c r="FJ936" s="116"/>
      <c r="FK936" s="25"/>
      <c r="FL936" s="117"/>
      <c r="FM936" s="117"/>
      <c r="FN936" s="118"/>
      <c r="FO936" s="116"/>
      <c r="FP936" s="25"/>
      <c r="FQ936" s="117"/>
      <c r="FR936" s="117"/>
      <c r="FS936" s="118"/>
      <c r="FT936" s="116"/>
      <c r="FU936" s="25"/>
      <c r="FV936" s="117"/>
      <c r="FW936" s="117"/>
      <c r="FX936" s="118"/>
      <c r="FY936" s="116"/>
      <c r="FZ936" s="25"/>
      <c r="GA936" s="117"/>
      <c r="GB936" s="117"/>
      <c r="GC936" s="118"/>
      <c r="GD936" s="116"/>
      <c r="GE936" s="25"/>
      <c r="GF936" s="117"/>
      <c r="GG936" s="117"/>
      <c r="GH936" s="118"/>
      <c r="GI936" s="116"/>
      <c r="GJ936" s="25"/>
      <c r="GK936" s="117"/>
      <c r="GL936" s="117"/>
      <c r="GM936" s="118"/>
      <c r="GN936" s="116"/>
      <c r="GO936" s="25"/>
      <c r="GP936" s="117"/>
      <c r="GQ936" s="117"/>
      <c r="GR936" s="118"/>
      <c r="GS936" s="116"/>
      <c r="GT936" s="25"/>
      <c r="GU936" s="117"/>
      <c r="GV936" s="117"/>
      <c r="GW936" s="118"/>
      <c r="GX936" s="116"/>
      <c r="GY936" s="25"/>
      <c r="GZ936" s="117"/>
      <c r="HA936" s="117"/>
      <c r="HB936" s="118"/>
      <c r="HC936" s="116"/>
      <c r="HD936" s="25"/>
      <c r="HE936" s="117"/>
      <c r="HF936" s="117"/>
      <c r="HG936" s="118"/>
      <c r="HH936" s="116"/>
      <c r="HI936" s="25"/>
      <c r="HJ936" s="117"/>
      <c r="HK936" s="117"/>
      <c r="HL936" s="118"/>
      <c r="HM936" s="116"/>
      <c r="HN936" s="25"/>
      <c r="HO936" s="117"/>
      <c r="HP936" s="117"/>
      <c r="HQ936" s="118"/>
      <c r="HR936" s="116"/>
      <c r="HS936" s="25"/>
      <c r="HT936" s="117"/>
      <c r="HU936" s="117"/>
      <c r="HV936" s="118"/>
      <c r="HW936" s="116"/>
      <c r="HX936" s="25"/>
      <c r="HY936" s="117"/>
      <c r="HZ936" s="117"/>
      <c r="IA936" s="118"/>
      <c r="IB936" s="116"/>
      <c r="IC936" s="25"/>
      <c r="ID936" s="117"/>
      <c r="IE936" s="117"/>
      <c r="IF936" s="118"/>
      <c r="IG936" s="116"/>
      <c r="IH936" s="25"/>
      <c r="II936" s="117"/>
      <c r="IJ936" s="117"/>
      <c r="IK936" s="118"/>
      <c r="IL936" s="116"/>
      <c r="IM936" s="25"/>
      <c r="IN936" s="117"/>
      <c r="IO936" s="117"/>
      <c r="IP936" s="118"/>
      <c r="IQ936" s="116"/>
      <c r="IR936" s="25"/>
      <c r="IS936" s="117"/>
      <c r="IT936" s="117"/>
      <c r="IU936" s="118"/>
      <c r="IV936" s="116"/>
    </row>
    <row r="937" spans="1:6" s="139" customFormat="1" ht="15.75">
      <c r="A937" s="120"/>
      <c r="B937" s="250"/>
      <c r="C937" s="107"/>
      <c r="D937" s="107"/>
      <c r="E937" s="108"/>
      <c r="F937" s="138"/>
    </row>
    <row r="938" spans="1:6" s="139" customFormat="1" ht="30.75">
      <c r="A938" s="278" t="s">
        <v>386</v>
      </c>
      <c r="B938" s="250" t="s">
        <v>110</v>
      </c>
      <c r="C938" s="107" t="s">
        <v>58</v>
      </c>
      <c r="D938" s="107">
        <v>1</v>
      </c>
      <c r="E938" s="108">
        <v>0.2</v>
      </c>
      <c r="F938" s="138"/>
    </row>
    <row r="939" spans="1:256" s="139" customFormat="1" ht="15.75">
      <c r="A939" s="111"/>
      <c r="B939" s="251" t="s">
        <v>387</v>
      </c>
      <c r="C939" s="107" t="s">
        <v>58</v>
      </c>
      <c r="D939" s="107" t="s">
        <v>58</v>
      </c>
      <c r="E939" s="108" t="s">
        <v>58</v>
      </c>
      <c r="F939" s="111"/>
      <c r="G939" s="110"/>
      <c r="H939" s="106"/>
      <c r="I939" s="106"/>
      <c r="J939" s="112"/>
      <c r="K939" s="111"/>
      <c r="L939" s="110"/>
      <c r="M939" s="106"/>
      <c r="N939" s="106"/>
      <c r="O939" s="112"/>
      <c r="P939" s="111"/>
      <c r="Q939" s="110"/>
      <c r="R939" s="106"/>
      <c r="S939" s="106"/>
      <c r="T939" s="112"/>
      <c r="U939" s="111"/>
      <c r="V939" s="110"/>
      <c r="W939" s="106"/>
      <c r="X939" s="106"/>
      <c r="Y939" s="112"/>
      <c r="Z939" s="111"/>
      <c r="AA939" s="110"/>
      <c r="AB939" s="106"/>
      <c r="AC939" s="106"/>
      <c r="AD939" s="112"/>
      <c r="AE939" s="111"/>
      <c r="AF939" s="110"/>
      <c r="AG939" s="106"/>
      <c r="AH939" s="106"/>
      <c r="AI939" s="112"/>
      <c r="AJ939" s="111"/>
      <c r="AK939" s="110"/>
      <c r="AL939" s="106"/>
      <c r="AM939" s="106"/>
      <c r="AN939" s="112"/>
      <c r="AO939" s="111"/>
      <c r="AP939" s="110"/>
      <c r="AQ939" s="106"/>
      <c r="AR939" s="106"/>
      <c r="AS939" s="112"/>
      <c r="AT939" s="111"/>
      <c r="AU939" s="110"/>
      <c r="AV939" s="106"/>
      <c r="AW939" s="106"/>
      <c r="AX939" s="112"/>
      <c r="AY939" s="111"/>
      <c r="AZ939" s="110"/>
      <c r="BA939" s="106"/>
      <c r="BB939" s="106"/>
      <c r="BC939" s="112"/>
      <c r="BD939" s="111"/>
      <c r="BE939" s="110"/>
      <c r="BF939" s="106"/>
      <c r="BG939" s="106"/>
      <c r="BH939" s="112"/>
      <c r="BI939" s="111"/>
      <c r="BJ939" s="110"/>
      <c r="BK939" s="106"/>
      <c r="BL939" s="106"/>
      <c r="BM939" s="112"/>
      <c r="BN939" s="111"/>
      <c r="BO939" s="110"/>
      <c r="BP939" s="106"/>
      <c r="BQ939" s="106"/>
      <c r="BR939" s="112"/>
      <c r="BS939" s="111"/>
      <c r="BT939" s="110"/>
      <c r="BU939" s="106"/>
      <c r="BV939" s="106"/>
      <c r="BW939" s="112"/>
      <c r="BX939" s="111"/>
      <c r="BY939" s="110"/>
      <c r="BZ939" s="106"/>
      <c r="CA939" s="106"/>
      <c r="CB939" s="112"/>
      <c r="CC939" s="111"/>
      <c r="CD939" s="110"/>
      <c r="CE939" s="106"/>
      <c r="CF939" s="106"/>
      <c r="CG939" s="112"/>
      <c r="CH939" s="111"/>
      <c r="CI939" s="110"/>
      <c r="CJ939" s="106"/>
      <c r="CK939" s="106"/>
      <c r="CL939" s="112"/>
      <c r="CM939" s="111"/>
      <c r="CN939" s="110"/>
      <c r="CO939" s="106"/>
      <c r="CP939" s="106"/>
      <c r="CQ939" s="112"/>
      <c r="CR939" s="111"/>
      <c r="CS939" s="110"/>
      <c r="CT939" s="106"/>
      <c r="CU939" s="106"/>
      <c r="CV939" s="112"/>
      <c r="CW939" s="111"/>
      <c r="CX939" s="110"/>
      <c r="CY939" s="106"/>
      <c r="CZ939" s="106"/>
      <c r="DA939" s="112"/>
      <c r="DB939" s="111"/>
      <c r="DC939" s="110"/>
      <c r="DD939" s="106"/>
      <c r="DE939" s="106"/>
      <c r="DF939" s="112"/>
      <c r="DG939" s="111"/>
      <c r="DH939" s="110"/>
      <c r="DI939" s="106"/>
      <c r="DJ939" s="106"/>
      <c r="DK939" s="112"/>
      <c r="DL939" s="111"/>
      <c r="DM939" s="110"/>
      <c r="DN939" s="106"/>
      <c r="DO939" s="106"/>
      <c r="DP939" s="112"/>
      <c r="DQ939" s="111"/>
      <c r="DR939" s="110"/>
      <c r="DS939" s="106"/>
      <c r="DT939" s="106"/>
      <c r="DU939" s="112"/>
      <c r="DV939" s="111"/>
      <c r="DW939" s="110"/>
      <c r="DX939" s="106"/>
      <c r="DY939" s="106"/>
      <c r="DZ939" s="112"/>
      <c r="EA939" s="111"/>
      <c r="EB939" s="110"/>
      <c r="EC939" s="106"/>
      <c r="ED939" s="106"/>
      <c r="EE939" s="112"/>
      <c r="EF939" s="111"/>
      <c r="EG939" s="110"/>
      <c r="EH939" s="106"/>
      <c r="EI939" s="106"/>
      <c r="EJ939" s="112"/>
      <c r="EK939" s="111"/>
      <c r="EL939" s="110"/>
      <c r="EM939" s="106"/>
      <c r="EN939" s="106"/>
      <c r="EO939" s="112"/>
      <c r="EP939" s="111"/>
      <c r="EQ939" s="110"/>
      <c r="ER939" s="106"/>
      <c r="ES939" s="106"/>
      <c r="ET939" s="112"/>
      <c r="EU939" s="111"/>
      <c r="EV939" s="110"/>
      <c r="EW939" s="106"/>
      <c r="EX939" s="106"/>
      <c r="EY939" s="112"/>
      <c r="EZ939" s="111"/>
      <c r="FA939" s="110"/>
      <c r="FB939" s="106"/>
      <c r="FC939" s="106"/>
      <c r="FD939" s="112"/>
      <c r="FE939" s="111"/>
      <c r="FF939" s="110"/>
      <c r="FG939" s="106"/>
      <c r="FH939" s="106"/>
      <c r="FI939" s="112"/>
      <c r="FJ939" s="111"/>
      <c r="FK939" s="110"/>
      <c r="FL939" s="106"/>
      <c r="FM939" s="106"/>
      <c r="FN939" s="112"/>
      <c r="FO939" s="111"/>
      <c r="FP939" s="110"/>
      <c r="FQ939" s="106"/>
      <c r="FR939" s="106"/>
      <c r="FS939" s="112"/>
      <c r="FT939" s="111"/>
      <c r="FU939" s="110"/>
      <c r="FV939" s="106"/>
      <c r="FW939" s="106"/>
      <c r="FX939" s="112"/>
      <c r="FY939" s="111"/>
      <c r="FZ939" s="110"/>
      <c r="GA939" s="106"/>
      <c r="GB939" s="106"/>
      <c r="GC939" s="112"/>
      <c r="GD939" s="111"/>
      <c r="GE939" s="110"/>
      <c r="GF939" s="106"/>
      <c r="GG939" s="106"/>
      <c r="GH939" s="112"/>
      <c r="GI939" s="111"/>
      <c r="GJ939" s="110"/>
      <c r="GK939" s="106"/>
      <c r="GL939" s="106"/>
      <c r="GM939" s="112"/>
      <c r="GN939" s="111"/>
      <c r="GO939" s="110"/>
      <c r="GP939" s="106"/>
      <c r="GQ939" s="106"/>
      <c r="GR939" s="112"/>
      <c r="GS939" s="111"/>
      <c r="GT939" s="110"/>
      <c r="GU939" s="106"/>
      <c r="GV939" s="106"/>
      <c r="GW939" s="112"/>
      <c r="GX939" s="111"/>
      <c r="GY939" s="110"/>
      <c r="GZ939" s="106"/>
      <c r="HA939" s="106"/>
      <c r="HB939" s="112"/>
      <c r="HC939" s="111"/>
      <c r="HD939" s="110"/>
      <c r="HE939" s="106"/>
      <c r="HF939" s="106"/>
      <c r="HG939" s="112"/>
      <c r="HH939" s="111"/>
      <c r="HI939" s="110"/>
      <c r="HJ939" s="106"/>
      <c r="HK939" s="106"/>
      <c r="HL939" s="112"/>
      <c r="HM939" s="111"/>
      <c r="HN939" s="110"/>
      <c r="HO939" s="106"/>
      <c r="HP939" s="106"/>
      <c r="HQ939" s="112"/>
      <c r="HR939" s="111"/>
      <c r="HS939" s="110"/>
      <c r="HT939" s="106"/>
      <c r="HU939" s="106"/>
      <c r="HV939" s="112"/>
      <c r="HW939" s="111"/>
      <c r="HX939" s="110"/>
      <c r="HY939" s="106"/>
      <c r="HZ939" s="106"/>
      <c r="IA939" s="112"/>
      <c r="IB939" s="111"/>
      <c r="IC939" s="110"/>
      <c r="ID939" s="106"/>
      <c r="IE939" s="106"/>
      <c r="IF939" s="112"/>
      <c r="IG939" s="111"/>
      <c r="IH939" s="110"/>
      <c r="II939" s="106"/>
      <c r="IJ939" s="106"/>
      <c r="IK939" s="112"/>
      <c r="IL939" s="111"/>
      <c r="IM939" s="110"/>
      <c r="IN939" s="106"/>
      <c r="IO939" s="106"/>
      <c r="IP939" s="112"/>
      <c r="IQ939" s="111"/>
      <c r="IR939" s="110"/>
      <c r="IS939" s="106"/>
      <c r="IT939" s="106"/>
      <c r="IU939" s="112"/>
      <c r="IV939" s="111"/>
    </row>
    <row r="940" spans="1:256" s="139" customFormat="1" ht="15.75">
      <c r="A940" s="113" t="s">
        <v>388</v>
      </c>
      <c r="B940" s="280"/>
      <c r="C940" s="114">
        <v>8</v>
      </c>
      <c r="D940" s="114">
        <v>1</v>
      </c>
      <c r="E940" s="115">
        <v>0.125</v>
      </c>
      <c r="F940" s="116"/>
      <c r="G940" s="25"/>
      <c r="H940" s="117"/>
      <c r="I940" s="117"/>
      <c r="J940" s="118"/>
      <c r="K940" s="116"/>
      <c r="L940" s="25"/>
      <c r="M940" s="117"/>
      <c r="N940" s="117"/>
      <c r="O940" s="118"/>
      <c r="P940" s="116"/>
      <c r="Q940" s="25"/>
      <c r="R940" s="117"/>
      <c r="S940" s="117"/>
      <c r="T940" s="118"/>
      <c r="U940" s="116"/>
      <c r="V940" s="25"/>
      <c r="W940" s="117"/>
      <c r="X940" s="117"/>
      <c r="Y940" s="118"/>
      <c r="Z940" s="116"/>
      <c r="AA940" s="25"/>
      <c r="AB940" s="117"/>
      <c r="AC940" s="117"/>
      <c r="AD940" s="118"/>
      <c r="AE940" s="116"/>
      <c r="AF940" s="25"/>
      <c r="AG940" s="117"/>
      <c r="AH940" s="117"/>
      <c r="AI940" s="118"/>
      <c r="AJ940" s="116"/>
      <c r="AK940" s="25"/>
      <c r="AL940" s="117"/>
      <c r="AM940" s="117"/>
      <c r="AN940" s="118"/>
      <c r="AO940" s="116"/>
      <c r="AP940" s="25"/>
      <c r="AQ940" s="117"/>
      <c r="AR940" s="117"/>
      <c r="AS940" s="118"/>
      <c r="AT940" s="116"/>
      <c r="AU940" s="25"/>
      <c r="AV940" s="117"/>
      <c r="AW940" s="117"/>
      <c r="AX940" s="118"/>
      <c r="AY940" s="116"/>
      <c r="AZ940" s="25"/>
      <c r="BA940" s="117"/>
      <c r="BB940" s="117"/>
      <c r="BC940" s="118"/>
      <c r="BD940" s="116"/>
      <c r="BE940" s="25"/>
      <c r="BF940" s="117"/>
      <c r="BG940" s="117"/>
      <c r="BH940" s="118"/>
      <c r="BI940" s="116"/>
      <c r="BJ940" s="25"/>
      <c r="BK940" s="117"/>
      <c r="BL940" s="117"/>
      <c r="BM940" s="118"/>
      <c r="BN940" s="116"/>
      <c r="BO940" s="25"/>
      <c r="BP940" s="117"/>
      <c r="BQ940" s="117"/>
      <c r="BR940" s="118"/>
      <c r="BS940" s="116"/>
      <c r="BT940" s="25"/>
      <c r="BU940" s="117"/>
      <c r="BV940" s="117"/>
      <c r="BW940" s="118"/>
      <c r="BX940" s="116"/>
      <c r="BY940" s="25"/>
      <c r="BZ940" s="117"/>
      <c r="CA940" s="117"/>
      <c r="CB940" s="118"/>
      <c r="CC940" s="116"/>
      <c r="CD940" s="25"/>
      <c r="CE940" s="117"/>
      <c r="CF940" s="117"/>
      <c r="CG940" s="118"/>
      <c r="CH940" s="116"/>
      <c r="CI940" s="25"/>
      <c r="CJ940" s="117"/>
      <c r="CK940" s="117"/>
      <c r="CL940" s="118"/>
      <c r="CM940" s="116"/>
      <c r="CN940" s="25"/>
      <c r="CO940" s="117"/>
      <c r="CP940" s="117"/>
      <c r="CQ940" s="118"/>
      <c r="CR940" s="116"/>
      <c r="CS940" s="25"/>
      <c r="CT940" s="117"/>
      <c r="CU940" s="117"/>
      <c r="CV940" s="118"/>
      <c r="CW940" s="116"/>
      <c r="CX940" s="25"/>
      <c r="CY940" s="117"/>
      <c r="CZ940" s="117"/>
      <c r="DA940" s="118"/>
      <c r="DB940" s="116"/>
      <c r="DC940" s="25"/>
      <c r="DD940" s="117"/>
      <c r="DE940" s="117"/>
      <c r="DF940" s="118"/>
      <c r="DG940" s="116"/>
      <c r="DH940" s="25"/>
      <c r="DI940" s="117"/>
      <c r="DJ940" s="117"/>
      <c r="DK940" s="118"/>
      <c r="DL940" s="116"/>
      <c r="DM940" s="25"/>
      <c r="DN940" s="117"/>
      <c r="DO940" s="117"/>
      <c r="DP940" s="118"/>
      <c r="DQ940" s="116"/>
      <c r="DR940" s="25"/>
      <c r="DS940" s="117"/>
      <c r="DT940" s="117"/>
      <c r="DU940" s="118"/>
      <c r="DV940" s="116"/>
      <c r="DW940" s="25"/>
      <c r="DX940" s="117"/>
      <c r="DY940" s="117"/>
      <c r="DZ940" s="118"/>
      <c r="EA940" s="116"/>
      <c r="EB940" s="25"/>
      <c r="EC940" s="117"/>
      <c r="ED940" s="117"/>
      <c r="EE940" s="118"/>
      <c r="EF940" s="116"/>
      <c r="EG940" s="25"/>
      <c r="EH940" s="117"/>
      <c r="EI940" s="117"/>
      <c r="EJ940" s="118"/>
      <c r="EK940" s="116"/>
      <c r="EL940" s="25"/>
      <c r="EM940" s="117"/>
      <c r="EN940" s="117"/>
      <c r="EO940" s="118"/>
      <c r="EP940" s="116"/>
      <c r="EQ940" s="25"/>
      <c r="ER940" s="117"/>
      <c r="ES940" s="117"/>
      <c r="ET940" s="118"/>
      <c r="EU940" s="116"/>
      <c r="EV940" s="25"/>
      <c r="EW940" s="117"/>
      <c r="EX940" s="117"/>
      <c r="EY940" s="118"/>
      <c r="EZ940" s="116"/>
      <c r="FA940" s="25"/>
      <c r="FB940" s="117"/>
      <c r="FC940" s="117"/>
      <c r="FD940" s="118"/>
      <c r="FE940" s="116"/>
      <c r="FF940" s="25"/>
      <c r="FG940" s="117"/>
      <c r="FH940" s="117"/>
      <c r="FI940" s="118"/>
      <c r="FJ940" s="116"/>
      <c r="FK940" s="25"/>
      <c r="FL940" s="117"/>
      <c r="FM940" s="117"/>
      <c r="FN940" s="118"/>
      <c r="FO940" s="116"/>
      <c r="FP940" s="25"/>
      <c r="FQ940" s="117"/>
      <c r="FR940" s="117"/>
      <c r="FS940" s="118"/>
      <c r="FT940" s="116"/>
      <c r="FU940" s="25"/>
      <c r="FV940" s="117"/>
      <c r="FW940" s="117"/>
      <c r="FX940" s="118"/>
      <c r="FY940" s="116"/>
      <c r="FZ940" s="25"/>
      <c r="GA940" s="117"/>
      <c r="GB940" s="117"/>
      <c r="GC940" s="118"/>
      <c r="GD940" s="116"/>
      <c r="GE940" s="25"/>
      <c r="GF940" s="117"/>
      <c r="GG940" s="117"/>
      <c r="GH940" s="118"/>
      <c r="GI940" s="116"/>
      <c r="GJ940" s="25"/>
      <c r="GK940" s="117"/>
      <c r="GL940" s="117"/>
      <c r="GM940" s="118"/>
      <c r="GN940" s="116"/>
      <c r="GO940" s="25"/>
      <c r="GP940" s="117"/>
      <c r="GQ940" s="117"/>
      <c r="GR940" s="118"/>
      <c r="GS940" s="116"/>
      <c r="GT940" s="25"/>
      <c r="GU940" s="117"/>
      <c r="GV940" s="117"/>
      <c r="GW940" s="118"/>
      <c r="GX940" s="116"/>
      <c r="GY940" s="25"/>
      <c r="GZ940" s="117"/>
      <c r="HA940" s="117"/>
      <c r="HB940" s="118"/>
      <c r="HC940" s="116"/>
      <c r="HD940" s="25"/>
      <c r="HE940" s="117"/>
      <c r="HF940" s="117"/>
      <c r="HG940" s="118"/>
      <c r="HH940" s="116"/>
      <c r="HI940" s="25"/>
      <c r="HJ940" s="117"/>
      <c r="HK940" s="117"/>
      <c r="HL940" s="118"/>
      <c r="HM940" s="116"/>
      <c r="HN940" s="25"/>
      <c r="HO940" s="117"/>
      <c r="HP940" s="117"/>
      <c r="HQ940" s="118"/>
      <c r="HR940" s="116"/>
      <c r="HS940" s="25"/>
      <c r="HT940" s="117"/>
      <c r="HU940" s="117"/>
      <c r="HV940" s="118"/>
      <c r="HW940" s="116"/>
      <c r="HX940" s="25"/>
      <c r="HY940" s="117"/>
      <c r="HZ940" s="117"/>
      <c r="IA940" s="118"/>
      <c r="IB940" s="116"/>
      <c r="IC940" s="25"/>
      <c r="ID940" s="117"/>
      <c r="IE940" s="117"/>
      <c r="IF940" s="118"/>
      <c r="IG940" s="116"/>
      <c r="IH940" s="25"/>
      <c r="II940" s="117"/>
      <c r="IJ940" s="117"/>
      <c r="IK940" s="118"/>
      <c r="IL940" s="116"/>
      <c r="IM940" s="25"/>
      <c r="IN940" s="117"/>
      <c r="IO940" s="117"/>
      <c r="IP940" s="118"/>
      <c r="IQ940" s="116"/>
      <c r="IR940" s="25"/>
      <c r="IS940" s="117"/>
      <c r="IT940" s="117"/>
      <c r="IU940" s="118"/>
      <c r="IV940" s="116"/>
    </row>
    <row r="941" spans="1:6" s="139" customFormat="1" ht="15.75">
      <c r="A941" s="120"/>
      <c r="B941" s="250"/>
      <c r="C941" s="107"/>
      <c r="D941" s="107"/>
      <c r="E941" s="108"/>
      <c r="F941" s="138"/>
    </row>
    <row r="942" spans="1:6" s="139" customFormat="1" ht="15.75">
      <c r="A942" s="120"/>
      <c r="B942" s="250"/>
      <c r="C942" s="107"/>
      <c r="D942" s="107"/>
      <c r="E942" s="108"/>
      <c r="F942" s="138"/>
    </row>
    <row r="943" spans="1:256" s="139" customFormat="1" ht="30">
      <c r="A943" s="290" t="s">
        <v>389</v>
      </c>
      <c r="B943" s="251" t="s">
        <v>390</v>
      </c>
      <c r="C943" s="107">
        <v>24</v>
      </c>
      <c r="D943" s="107">
        <v>4</v>
      </c>
      <c r="E943" s="108">
        <v>0.16666666666666666</v>
      </c>
      <c r="F943" s="111"/>
      <c r="G943" s="110"/>
      <c r="H943" s="106"/>
      <c r="I943" s="106"/>
      <c r="J943" s="112"/>
      <c r="K943" s="111"/>
      <c r="L943" s="110"/>
      <c r="M943" s="106"/>
      <c r="N943" s="106"/>
      <c r="O943" s="112"/>
      <c r="P943" s="111"/>
      <c r="Q943" s="110"/>
      <c r="R943" s="106"/>
      <c r="S943" s="106"/>
      <c r="T943" s="112"/>
      <c r="U943" s="111"/>
      <c r="V943" s="110"/>
      <c r="W943" s="106"/>
      <c r="X943" s="106"/>
      <c r="Y943" s="112"/>
      <c r="Z943" s="111"/>
      <c r="AA943" s="110"/>
      <c r="AB943" s="106"/>
      <c r="AC943" s="106"/>
      <c r="AD943" s="112"/>
      <c r="AE943" s="111"/>
      <c r="AF943" s="110"/>
      <c r="AG943" s="106"/>
      <c r="AH943" s="106"/>
      <c r="AI943" s="112"/>
      <c r="AJ943" s="111"/>
      <c r="AK943" s="110"/>
      <c r="AL943" s="106"/>
      <c r="AM943" s="106"/>
      <c r="AN943" s="112"/>
      <c r="AO943" s="111"/>
      <c r="AP943" s="110"/>
      <c r="AQ943" s="106"/>
      <c r="AR943" s="106"/>
      <c r="AS943" s="112"/>
      <c r="AT943" s="111"/>
      <c r="AU943" s="110"/>
      <c r="AV943" s="106"/>
      <c r="AW943" s="106"/>
      <c r="AX943" s="112"/>
      <c r="AY943" s="111"/>
      <c r="AZ943" s="110"/>
      <c r="BA943" s="106"/>
      <c r="BB943" s="106"/>
      <c r="BC943" s="112"/>
      <c r="BD943" s="111"/>
      <c r="BE943" s="110"/>
      <c r="BF943" s="106"/>
      <c r="BG943" s="106"/>
      <c r="BH943" s="112"/>
      <c r="BI943" s="111"/>
      <c r="BJ943" s="110"/>
      <c r="BK943" s="106"/>
      <c r="BL943" s="106"/>
      <c r="BM943" s="112"/>
      <c r="BN943" s="111"/>
      <c r="BO943" s="110"/>
      <c r="BP943" s="106"/>
      <c r="BQ943" s="106"/>
      <c r="BR943" s="112"/>
      <c r="BS943" s="111"/>
      <c r="BT943" s="110"/>
      <c r="BU943" s="106"/>
      <c r="BV943" s="106"/>
      <c r="BW943" s="112"/>
      <c r="BX943" s="111"/>
      <c r="BY943" s="110"/>
      <c r="BZ943" s="106"/>
      <c r="CA943" s="106"/>
      <c r="CB943" s="112"/>
      <c r="CC943" s="111"/>
      <c r="CD943" s="110"/>
      <c r="CE943" s="106"/>
      <c r="CF943" s="106"/>
      <c r="CG943" s="112"/>
      <c r="CH943" s="111"/>
      <c r="CI943" s="110"/>
      <c r="CJ943" s="106"/>
      <c r="CK943" s="106"/>
      <c r="CL943" s="112"/>
      <c r="CM943" s="111"/>
      <c r="CN943" s="110"/>
      <c r="CO943" s="106"/>
      <c r="CP943" s="106"/>
      <c r="CQ943" s="112"/>
      <c r="CR943" s="111"/>
      <c r="CS943" s="110"/>
      <c r="CT943" s="106"/>
      <c r="CU943" s="106"/>
      <c r="CV943" s="112"/>
      <c r="CW943" s="111"/>
      <c r="CX943" s="110"/>
      <c r="CY943" s="106"/>
      <c r="CZ943" s="106"/>
      <c r="DA943" s="112"/>
      <c r="DB943" s="111"/>
      <c r="DC943" s="110"/>
      <c r="DD943" s="106"/>
      <c r="DE943" s="106"/>
      <c r="DF943" s="112"/>
      <c r="DG943" s="111"/>
      <c r="DH943" s="110"/>
      <c r="DI943" s="106"/>
      <c r="DJ943" s="106"/>
      <c r="DK943" s="112"/>
      <c r="DL943" s="111"/>
      <c r="DM943" s="110"/>
      <c r="DN943" s="106"/>
      <c r="DO943" s="106"/>
      <c r="DP943" s="112"/>
      <c r="DQ943" s="111"/>
      <c r="DR943" s="110"/>
      <c r="DS943" s="106"/>
      <c r="DT943" s="106"/>
      <c r="DU943" s="112"/>
      <c r="DV943" s="111"/>
      <c r="DW943" s="110"/>
      <c r="DX943" s="106"/>
      <c r="DY943" s="106"/>
      <c r="DZ943" s="112"/>
      <c r="EA943" s="111"/>
      <c r="EB943" s="110"/>
      <c r="EC943" s="106"/>
      <c r="ED943" s="106"/>
      <c r="EE943" s="112"/>
      <c r="EF943" s="111"/>
      <c r="EG943" s="110"/>
      <c r="EH943" s="106"/>
      <c r="EI943" s="106"/>
      <c r="EJ943" s="112"/>
      <c r="EK943" s="111"/>
      <c r="EL943" s="110"/>
      <c r="EM943" s="106"/>
      <c r="EN943" s="106"/>
      <c r="EO943" s="112"/>
      <c r="EP943" s="111"/>
      <c r="EQ943" s="110"/>
      <c r="ER943" s="106"/>
      <c r="ES943" s="106"/>
      <c r="ET943" s="112"/>
      <c r="EU943" s="111"/>
      <c r="EV943" s="110"/>
      <c r="EW943" s="106"/>
      <c r="EX943" s="106"/>
      <c r="EY943" s="112"/>
      <c r="EZ943" s="111"/>
      <c r="FA943" s="110"/>
      <c r="FB943" s="106"/>
      <c r="FC943" s="106"/>
      <c r="FD943" s="112"/>
      <c r="FE943" s="111"/>
      <c r="FF943" s="110"/>
      <c r="FG943" s="106"/>
      <c r="FH943" s="106"/>
      <c r="FI943" s="112"/>
      <c r="FJ943" s="111"/>
      <c r="FK943" s="110"/>
      <c r="FL943" s="106"/>
      <c r="FM943" s="106"/>
      <c r="FN943" s="112"/>
      <c r="FO943" s="111"/>
      <c r="FP943" s="110"/>
      <c r="FQ943" s="106"/>
      <c r="FR943" s="106"/>
      <c r="FS943" s="112"/>
      <c r="FT943" s="111"/>
      <c r="FU943" s="110"/>
      <c r="FV943" s="106"/>
      <c r="FW943" s="106"/>
      <c r="FX943" s="112"/>
      <c r="FY943" s="111"/>
      <c r="FZ943" s="110"/>
      <c r="GA943" s="106"/>
      <c r="GB943" s="106"/>
      <c r="GC943" s="112"/>
      <c r="GD943" s="111"/>
      <c r="GE943" s="110"/>
      <c r="GF943" s="106"/>
      <c r="GG943" s="106"/>
      <c r="GH943" s="112"/>
      <c r="GI943" s="111"/>
      <c r="GJ943" s="110"/>
      <c r="GK943" s="106"/>
      <c r="GL943" s="106"/>
      <c r="GM943" s="112"/>
      <c r="GN943" s="111"/>
      <c r="GO943" s="110"/>
      <c r="GP943" s="106"/>
      <c r="GQ943" s="106"/>
      <c r="GR943" s="112"/>
      <c r="GS943" s="111"/>
      <c r="GT943" s="110"/>
      <c r="GU943" s="106"/>
      <c r="GV943" s="106"/>
      <c r="GW943" s="112"/>
      <c r="GX943" s="111"/>
      <c r="GY943" s="110"/>
      <c r="GZ943" s="106"/>
      <c r="HA943" s="106"/>
      <c r="HB943" s="112"/>
      <c r="HC943" s="111"/>
      <c r="HD943" s="110"/>
      <c r="HE943" s="106"/>
      <c r="HF943" s="106"/>
      <c r="HG943" s="112"/>
      <c r="HH943" s="111"/>
      <c r="HI943" s="110"/>
      <c r="HJ943" s="106"/>
      <c r="HK943" s="106"/>
      <c r="HL943" s="112"/>
      <c r="HM943" s="111"/>
      <c r="HN943" s="110"/>
      <c r="HO943" s="106"/>
      <c r="HP943" s="106"/>
      <c r="HQ943" s="112"/>
      <c r="HR943" s="111"/>
      <c r="HS943" s="110"/>
      <c r="HT943" s="106"/>
      <c r="HU943" s="106"/>
      <c r="HV943" s="112"/>
      <c r="HW943" s="111"/>
      <c r="HX943" s="110"/>
      <c r="HY943" s="106"/>
      <c r="HZ943" s="106"/>
      <c r="IA943" s="112"/>
      <c r="IB943" s="111"/>
      <c r="IC943" s="110"/>
      <c r="ID943" s="106"/>
      <c r="IE943" s="106"/>
      <c r="IF943" s="112"/>
      <c r="IG943" s="111"/>
      <c r="IH943" s="110"/>
      <c r="II943" s="106"/>
      <c r="IJ943" s="106"/>
      <c r="IK943" s="112"/>
      <c r="IL943" s="111"/>
      <c r="IM943" s="110"/>
      <c r="IN943" s="106"/>
      <c r="IO943" s="106"/>
      <c r="IP943" s="112"/>
      <c r="IQ943" s="111"/>
      <c r="IR943" s="110"/>
      <c r="IS943" s="106"/>
      <c r="IT943" s="106"/>
      <c r="IU943" s="112"/>
      <c r="IV943" s="111"/>
    </row>
    <row r="944" spans="1:256" s="139" customFormat="1" ht="15.75">
      <c r="A944" s="113" t="s">
        <v>391</v>
      </c>
      <c r="B944" s="280"/>
      <c r="C944" s="114">
        <v>24</v>
      </c>
      <c r="D944" s="114">
        <v>4</v>
      </c>
      <c r="E944" s="115">
        <v>0.16666666666666666</v>
      </c>
      <c r="F944" s="116"/>
      <c r="G944" s="25"/>
      <c r="H944" s="117"/>
      <c r="I944" s="117"/>
      <c r="J944" s="118"/>
      <c r="K944" s="116"/>
      <c r="L944" s="25"/>
      <c r="M944" s="117"/>
      <c r="N944" s="117"/>
      <c r="O944" s="118"/>
      <c r="P944" s="116"/>
      <c r="Q944" s="25"/>
      <c r="R944" s="117"/>
      <c r="S944" s="117"/>
      <c r="T944" s="118"/>
      <c r="U944" s="116"/>
      <c r="V944" s="25"/>
      <c r="W944" s="117"/>
      <c r="X944" s="117"/>
      <c r="Y944" s="118"/>
      <c r="Z944" s="116"/>
      <c r="AA944" s="25"/>
      <c r="AB944" s="117"/>
      <c r="AC944" s="117"/>
      <c r="AD944" s="118"/>
      <c r="AE944" s="116"/>
      <c r="AF944" s="25"/>
      <c r="AG944" s="117"/>
      <c r="AH944" s="117"/>
      <c r="AI944" s="118"/>
      <c r="AJ944" s="116"/>
      <c r="AK944" s="25"/>
      <c r="AL944" s="117"/>
      <c r="AM944" s="117"/>
      <c r="AN944" s="118"/>
      <c r="AO944" s="116"/>
      <c r="AP944" s="25"/>
      <c r="AQ944" s="117"/>
      <c r="AR944" s="117"/>
      <c r="AS944" s="118"/>
      <c r="AT944" s="116"/>
      <c r="AU944" s="25"/>
      <c r="AV944" s="117"/>
      <c r="AW944" s="117"/>
      <c r="AX944" s="118"/>
      <c r="AY944" s="116"/>
      <c r="AZ944" s="25"/>
      <c r="BA944" s="117"/>
      <c r="BB944" s="117"/>
      <c r="BC944" s="118"/>
      <c r="BD944" s="116"/>
      <c r="BE944" s="25"/>
      <c r="BF944" s="117"/>
      <c r="BG944" s="117"/>
      <c r="BH944" s="118"/>
      <c r="BI944" s="116"/>
      <c r="BJ944" s="25"/>
      <c r="BK944" s="117"/>
      <c r="BL944" s="117"/>
      <c r="BM944" s="118"/>
      <c r="BN944" s="116"/>
      <c r="BO944" s="25"/>
      <c r="BP944" s="117"/>
      <c r="BQ944" s="117"/>
      <c r="BR944" s="118"/>
      <c r="BS944" s="116"/>
      <c r="BT944" s="25"/>
      <c r="BU944" s="117"/>
      <c r="BV944" s="117"/>
      <c r="BW944" s="118"/>
      <c r="BX944" s="116"/>
      <c r="BY944" s="25"/>
      <c r="BZ944" s="117"/>
      <c r="CA944" s="117"/>
      <c r="CB944" s="118"/>
      <c r="CC944" s="116"/>
      <c r="CD944" s="25"/>
      <c r="CE944" s="117"/>
      <c r="CF944" s="117"/>
      <c r="CG944" s="118"/>
      <c r="CH944" s="116"/>
      <c r="CI944" s="25"/>
      <c r="CJ944" s="117"/>
      <c r="CK944" s="117"/>
      <c r="CL944" s="118"/>
      <c r="CM944" s="116"/>
      <c r="CN944" s="25"/>
      <c r="CO944" s="117"/>
      <c r="CP944" s="117"/>
      <c r="CQ944" s="118"/>
      <c r="CR944" s="116"/>
      <c r="CS944" s="25"/>
      <c r="CT944" s="117"/>
      <c r="CU944" s="117"/>
      <c r="CV944" s="118"/>
      <c r="CW944" s="116"/>
      <c r="CX944" s="25"/>
      <c r="CY944" s="117"/>
      <c r="CZ944" s="117"/>
      <c r="DA944" s="118"/>
      <c r="DB944" s="116"/>
      <c r="DC944" s="25"/>
      <c r="DD944" s="117"/>
      <c r="DE944" s="117"/>
      <c r="DF944" s="118"/>
      <c r="DG944" s="116"/>
      <c r="DH944" s="25"/>
      <c r="DI944" s="117"/>
      <c r="DJ944" s="117"/>
      <c r="DK944" s="118"/>
      <c r="DL944" s="116"/>
      <c r="DM944" s="25"/>
      <c r="DN944" s="117"/>
      <c r="DO944" s="117"/>
      <c r="DP944" s="118"/>
      <c r="DQ944" s="116"/>
      <c r="DR944" s="25"/>
      <c r="DS944" s="117"/>
      <c r="DT944" s="117"/>
      <c r="DU944" s="118"/>
      <c r="DV944" s="116"/>
      <c r="DW944" s="25"/>
      <c r="DX944" s="117"/>
      <c r="DY944" s="117"/>
      <c r="DZ944" s="118"/>
      <c r="EA944" s="116"/>
      <c r="EB944" s="25"/>
      <c r="EC944" s="117"/>
      <c r="ED944" s="117"/>
      <c r="EE944" s="118"/>
      <c r="EF944" s="116"/>
      <c r="EG944" s="25"/>
      <c r="EH944" s="117"/>
      <c r="EI944" s="117"/>
      <c r="EJ944" s="118"/>
      <c r="EK944" s="116"/>
      <c r="EL944" s="25"/>
      <c r="EM944" s="117"/>
      <c r="EN944" s="117"/>
      <c r="EO944" s="118"/>
      <c r="EP944" s="116"/>
      <c r="EQ944" s="25"/>
      <c r="ER944" s="117"/>
      <c r="ES944" s="117"/>
      <c r="ET944" s="118"/>
      <c r="EU944" s="116"/>
      <c r="EV944" s="25"/>
      <c r="EW944" s="117"/>
      <c r="EX944" s="117"/>
      <c r="EY944" s="118"/>
      <c r="EZ944" s="116"/>
      <c r="FA944" s="25"/>
      <c r="FB944" s="117"/>
      <c r="FC944" s="117"/>
      <c r="FD944" s="118"/>
      <c r="FE944" s="116"/>
      <c r="FF944" s="25"/>
      <c r="FG944" s="117"/>
      <c r="FH944" s="117"/>
      <c r="FI944" s="118"/>
      <c r="FJ944" s="116"/>
      <c r="FK944" s="25"/>
      <c r="FL944" s="117"/>
      <c r="FM944" s="117"/>
      <c r="FN944" s="118"/>
      <c r="FO944" s="116"/>
      <c r="FP944" s="25"/>
      <c r="FQ944" s="117"/>
      <c r="FR944" s="117"/>
      <c r="FS944" s="118"/>
      <c r="FT944" s="116"/>
      <c r="FU944" s="25"/>
      <c r="FV944" s="117"/>
      <c r="FW944" s="117"/>
      <c r="FX944" s="118"/>
      <c r="FY944" s="116"/>
      <c r="FZ944" s="25"/>
      <c r="GA944" s="117"/>
      <c r="GB944" s="117"/>
      <c r="GC944" s="118"/>
      <c r="GD944" s="116"/>
      <c r="GE944" s="25"/>
      <c r="GF944" s="117"/>
      <c r="GG944" s="117"/>
      <c r="GH944" s="118"/>
      <c r="GI944" s="116"/>
      <c r="GJ944" s="25"/>
      <c r="GK944" s="117"/>
      <c r="GL944" s="117"/>
      <c r="GM944" s="118"/>
      <c r="GN944" s="116"/>
      <c r="GO944" s="25"/>
      <c r="GP944" s="117"/>
      <c r="GQ944" s="117"/>
      <c r="GR944" s="118"/>
      <c r="GS944" s="116"/>
      <c r="GT944" s="25"/>
      <c r="GU944" s="117"/>
      <c r="GV944" s="117"/>
      <c r="GW944" s="118"/>
      <c r="GX944" s="116"/>
      <c r="GY944" s="25"/>
      <c r="GZ944" s="117"/>
      <c r="HA944" s="117"/>
      <c r="HB944" s="118"/>
      <c r="HC944" s="116"/>
      <c r="HD944" s="25"/>
      <c r="HE944" s="117"/>
      <c r="HF944" s="117"/>
      <c r="HG944" s="118"/>
      <c r="HH944" s="116"/>
      <c r="HI944" s="25"/>
      <c r="HJ944" s="117"/>
      <c r="HK944" s="117"/>
      <c r="HL944" s="118"/>
      <c r="HM944" s="116"/>
      <c r="HN944" s="25"/>
      <c r="HO944" s="117"/>
      <c r="HP944" s="117"/>
      <c r="HQ944" s="118"/>
      <c r="HR944" s="116"/>
      <c r="HS944" s="25"/>
      <c r="HT944" s="117"/>
      <c r="HU944" s="117"/>
      <c r="HV944" s="118"/>
      <c r="HW944" s="116"/>
      <c r="HX944" s="25"/>
      <c r="HY944" s="117"/>
      <c r="HZ944" s="117"/>
      <c r="IA944" s="118"/>
      <c r="IB944" s="116"/>
      <c r="IC944" s="25"/>
      <c r="ID944" s="117"/>
      <c r="IE944" s="117"/>
      <c r="IF944" s="118"/>
      <c r="IG944" s="116"/>
      <c r="IH944" s="25"/>
      <c r="II944" s="117"/>
      <c r="IJ944" s="117"/>
      <c r="IK944" s="118"/>
      <c r="IL944" s="116"/>
      <c r="IM944" s="25"/>
      <c r="IN944" s="117"/>
      <c r="IO944" s="117"/>
      <c r="IP944" s="118"/>
      <c r="IQ944" s="116"/>
      <c r="IR944" s="25"/>
      <c r="IS944" s="117"/>
      <c r="IT944" s="117"/>
      <c r="IU944" s="118"/>
      <c r="IV944" s="116"/>
    </row>
    <row r="945" spans="1:6" s="139" customFormat="1" ht="15.75">
      <c r="A945" s="120"/>
      <c r="B945" s="250"/>
      <c r="C945" s="107"/>
      <c r="D945" s="107"/>
      <c r="E945" s="108"/>
      <c r="F945" s="138"/>
    </row>
    <row r="946" spans="1:6" s="139" customFormat="1" ht="15.75">
      <c r="A946" s="111" t="s">
        <v>392</v>
      </c>
      <c r="B946" s="250" t="s">
        <v>393</v>
      </c>
      <c r="C946" s="107">
        <v>10</v>
      </c>
      <c r="D946" s="107">
        <v>2</v>
      </c>
      <c r="E946" s="108">
        <v>0.2</v>
      </c>
      <c r="F946" s="138"/>
    </row>
    <row r="947" spans="1:6" s="139" customFormat="1" ht="15.75">
      <c r="A947" s="111"/>
      <c r="B947" s="250" t="s">
        <v>394</v>
      </c>
      <c r="C947" s="107" t="s">
        <v>58</v>
      </c>
      <c r="D947" s="107" t="s">
        <v>58</v>
      </c>
      <c r="E947" s="108" t="s">
        <v>58</v>
      </c>
      <c r="F947" s="138"/>
    </row>
    <row r="948" spans="1:6" s="139" customFormat="1" ht="15.75">
      <c r="A948" s="111"/>
      <c r="B948" s="250" t="s">
        <v>395</v>
      </c>
      <c r="C948" s="107" t="s">
        <v>58</v>
      </c>
      <c r="D948" s="107" t="s">
        <v>58</v>
      </c>
      <c r="E948" s="108" t="s">
        <v>58</v>
      </c>
      <c r="F948" s="138"/>
    </row>
    <row r="949" spans="1:256" s="139" customFormat="1" ht="15.75">
      <c r="A949" s="111"/>
      <c r="B949" s="251" t="s">
        <v>396</v>
      </c>
      <c r="C949" s="107">
        <v>19</v>
      </c>
      <c r="D949" s="107">
        <v>8</v>
      </c>
      <c r="E949" s="108">
        <v>0.42105263157894735</v>
      </c>
      <c r="F949" s="111"/>
      <c r="G949" s="110"/>
      <c r="H949" s="106"/>
      <c r="I949" s="106"/>
      <c r="J949" s="112"/>
      <c r="K949" s="111"/>
      <c r="L949" s="110"/>
      <c r="M949" s="106"/>
      <c r="N949" s="106"/>
      <c r="O949" s="112"/>
      <c r="P949" s="111"/>
      <c r="Q949" s="110"/>
      <c r="R949" s="106"/>
      <c r="S949" s="106"/>
      <c r="T949" s="112"/>
      <c r="U949" s="111"/>
      <c r="V949" s="110"/>
      <c r="W949" s="106"/>
      <c r="X949" s="106"/>
      <c r="Y949" s="112"/>
      <c r="Z949" s="111"/>
      <c r="AA949" s="110"/>
      <c r="AB949" s="106"/>
      <c r="AC949" s="106"/>
      <c r="AD949" s="112"/>
      <c r="AE949" s="111"/>
      <c r="AF949" s="110"/>
      <c r="AG949" s="106"/>
      <c r="AH949" s="106"/>
      <c r="AI949" s="112"/>
      <c r="AJ949" s="111"/>
      <c r="AK949" s="110"/>
      <c r="AL949" s="106"/>
      <c r="AM949" s="106"/>
      <c r="AN949" s="112"/>
      <c r="AO949" s="111"/>
      <c r="AP949" s="110"/>
      <c r="AQ949" s="106"/>
      <c r="AR949" s="106"/>
      <c r="AS949" s="112"/>
      <c r="AT949" s="111"/>
      <c r="AU949" s="110"/>
      <c r="AV949" s="106"/>
      <c r="AW949" s="106"/>
      <c r="AX949" s="112"/>
      <c r="AY949" s="111"/>
      <c r="AZ949" s="110"/>
      <c r="BA949" s="106"/>
      <c r="BB949" s="106"/>
      <c r="BC949" s="112"/>
      <c r="BD949" s="111"/>
      <c r="BE949" s="110"/>
      <c r="BF949" s="106"/>
      <c r="BG949" s="106"/>
      <c r="BH949" s="112"/>
      <c r="BI949" s="111"/>
      <c r="BJ949" s="110"/>
      <c r="BK949" s="106"/>
      <c r="BL949" s="106"/>
      <c r="BM949" s="112"/>
      <c r="BN949" s="111"/>
      <c r="BO949" s="110"/>
      <c r="BP949" s="106"/>
      <c r="BQ949" s="106"/>
      <c r="BR949" s="112"/>
      <c r="BS949" s="111"/>
      <c r="BT949" s="110"/>
      <c r="BU949" s="106"/>
      <c r="BV949" s="106"/>
      <c r="BW949" s="112"/>
      <c r="BX949" s="111"/>
      <c r="BY949" s="110"/>
      <c r="BZ949" s="106"/>
      <c r="CA949" s="106"/>
      <c r="CB949" s="112"/>
      <c r="CC949" s="111"/>
      <c r="CD949" s="110"/>
      <c r="CE949" s="106"/>
      <c r="CF949" s="106"/>
      <c r="CG949" s="112"/>
      <c r="CH949" s="111"/>
      <c r="CI949" s="110"/>
      <c r="CJ949" s="106"/>
      <c r="CK949" s="106"/>
      <c r="CL949" s="112"/>
      <c r="CM949" s="111"/>
      <c r="CN949" s="110"/>
      <c r="CO949" s="106"/>
      <c r="CP949" s="106"/>
      <c r="CQ949" s="112"/>
      <c r="CR949" s="111"/>
      <c r="CS949" s="110"/>
      <c r="CT949" s="106"/>
      <c r="CU949" s="106"/>
      <c r="CV949" s="112"/>
      <c r="CW949" s="111"/>
      <c r="CX949" s="110"/>
      <c r="CY949" s="106"/>
      <c r="CZ949" s="106"/>
      <c r="DA949" s="112"/>
      <c r="DB949" s="111"/>
      <c r="DC949" s="110"/>
      <c r="DD949" s="106"/>
      <c r="DE949" s="106"/>
      <c r="DF949" s="112"/>
      <c r="DG949" s="111"/>
      <c r="DH949" s="110"/>
      <c r="DI949" s="106"/>
      <c r="DJ949" s="106"/>
      <c r="DK949" s="112"/>
      <c r="DL949" s="111"/>
      <c r="DM949" s="110"/>
      <c r="DN949" s="106"/>
      <c r="DO949" s="106"/>
      <c r="DP949" s="112"/>
      <c r="DQ949" s="111"/>
      <c r="DR949" s="110"/>
      <c r="DS949" s="106"/>
      <c r="DT949" s="106"/>
      <c r="DU949" s="112"/>
      <c r="DV949" s="111"/>
      <c r="DW949" s="110"/>
      <c r="DX949" s="106"/>
      <c r="DY949" s="106"/>
      <c r="DZ949" s="112"/>
      <c r="EA949" s="111"/>
      <c r="EB949" s="110"/>
      <c r="EC949" s="106"/>
      <c r="ED949" s="106"/>
      <c r="EE949" s="112"/>
      <c r="EF949" s="111"/>
      <c r="EG949" s="110"/>
      <c r="EH949" s="106"/>
      <c r="EI949" s="106"/>
      <c r="EJ949" s="112"/>
      <c r="EK949" s="111"/>
      <c r="EL949" s="110"/>
      <c r="EM949" s="106"/>
      <c r="EN949" s="106"/>
      <c r="EO949" s="112"/>
      <c r="EP949" s="111"/>
      <c r="EQ949" s="110"/>
      <c r="ER949" s="106"/>
      <c r="ES949" s="106"/>
      <c r="ET949" s="112"/>
      <c r="EU949" s="111"/>
      <c r="EV949" s="110"/>
      <c r="EW949" s="106"/>
      <c r="EX949" s="106"/>
      <c r="EY949" s="112"/>
      <c r="EZ949" s="111"/>
      <c r="FA949" s="110"/>
      <c r="FB949" s="106"/>
      <c r="FC949" s="106"/>
      <c r="FD949" s="112"/>
      <c r="FE949" s="111"/>
      <c r="FF949" s="110"/>
      <c r="FG949" s="106"/>
      <c r="FH949" s="106"/>
      <c r="FI949" s="112"/>
      <c r="FJ949" s="111"/>
      <c r="FK949" s="110"/>
      <c r="FL949" s="106"/>
      <c r="FM949" s="106"/>
      <c r="FN949" s="112"/>
      <c r="FO949" s="111"/>
      <c r="FP949" s="110"/>
      <c r="FQ949" s="106"/>
      <c r="FR949" s="106"/>
      <c r="FS949" s="112"/>
      <c r="FT949" s="111"/>
      <c r="FU949" s="110"/>
      <c r="FV949" s="106"/>
      <c r="FW949" s="106"/>
      <c r="FX949" s="112"/>
      <c r="FY949" s="111"/>
      <c r="FZ949" s="110"/>
      <c r="GA949" s="106"/>
      <c r="GB949" s="106"/>
      <c r="GC949" s="112"/>
      <c r="GD949" s="111"/>
      <c r="GE949" s="110"/>
      <c r="GF949" s="106"/>
      <c r="GG949" s="106"/>
      <c r="GH949" s="112"/>
      <c r="GI949" s="111"/>
      <c r="GJ949" s="110"/>
      <c r="GK949" s="106"/>
      <c r="GL949" s="106"/>
      <c r="GM949" s="112"/>
      <c r="GN949" s="111"/>
      <c r="GO949" s="110"/>
      <c r="GP949" s="106"/>
      <c r="GQ949" s="106"/>
      <c r="GR949" s="112"/>
      <c r="GS949" s="111"/>
      <c r="GT949" s="110"/>
      <c r="GU949" s="106"/>
      <c r="GV949" s="106"/>
      <c r="GW949" s="112"/>
      <c r="GX949" s="111"/>
      <c r="GY949" s="110"/>
      <c r="GZ949" s="106"/>
      <c r="HA949" s="106"/>
      <c r="HB949" s="112"/>
      <c r="HC949" s="111"/>
      <c r="HD949" s="110"/>
      <c r="HE949" s="106"/>
      <c r="HF949" s="106"/>
      <c r="HG949" s="112"/>
      <c r="HH949" s="111"/>
      <c r="HI949" s="110"/>
      <c r="HJ949" s="106"/>
      <c r="HK949" s="106"/>
      <c r="HL949" s="112"/>
      <c r="HM949" s="111"/>
      <c r="HN949" s="110"/>
      <c r="HO949" s="106"/>
      <c r="HP949" s="106"/>
      <c r="HQ949" s="112"/>
      <c r="HR949" s="111"/>
      <c r="HS949" s="110"/>
      <c r="HT949" s="106"/>
      <c r="HU949" s="106"/>
      <c r="HV949" s="112"/>
      <c r="HW949" s="111"/>
      <c r="HX949" s="110"/>
      <c r="HY949" s="106"/>
      <c r="HZ949" s="106"/>
      <c r="IA949" s="112"/>
      <c r="IB949" s="111"/>
      <c r="IC949" s="110"/>
      <c r="ID949" s="106"/>
      <c r="IE949" s="106"/>
      <c r="IF949" s="112"/>
      <c r="IG949" s="111"/>
      <c r="IH949" s="110"/>
      <c r="II949" s="106"/>
      <c r="IJ949" s="106"/>
      <c r="IK949" s="112"/>
      <c r="IL949" s="111"/>
      <c r="IM949" s="110"/>
      <c r="IN949" s="106"/>
      <c r="IO949" s="106"/>
      <c r="IP949" s="112"/>
      <c r="IQ949" s="111"/>
      <c r="IR949" s="110"/>
      <c r="IS949" s="106"/>
      <c r="IT949" s="106"/>
      <c r="IU949" s="112"/>
      <c r="IV949" s="111"/>
    </row>
    <row r="950" spans="1:256" s="139" customFormat="1" ht="15.75">
      <c r="A950" s="113" t="s">
        <v>397</v>
      </c>
      <c r="B950" s="280"/>
      <c r="C950" s="114">
        <v>32</v>
      </c>
      <c r="D950" s="114">
        <v>13</v>
      </c>
      <c r="E950" s="115">
        <v>0.40625</v>
      </c>
      <c r="F950" s="116"/>
      <c r="G950" s="25"/>
      <c r="H950" s="117"/>
      <c r="I950" s="117"/>
      <c r="J950" s="118"/>
      <c r="K950" s="116"/>
      <c r="L950" s="25"/>
      <c r="M950" s="117"/>
      <c r="N950" s="117"/>
      <c r="O950" s="118"/>
      <c r="P950" s="116"/>
      <c r="Q950" s="25"/>
      <c r="R950" s="117"/>
      <c r="S950" s="117"/>
      <c r="T950" s="118"/>
      <c r="U950" s="116"/>
      <c r="V950" s="25"/>
      <c r="W950" s="117"/>
      <c r="X950" s="117"/>
      <c r="Y950" s="118"/>
      <c r="Z950" s="116"/>
      <c r="AA950" s="25"/>
      <c r="AB950" s="117"/>
      <c r="AC950" s="117"/>
      <c r="AD950" s="118"/>
      <c r="AE950" s="116"/>
      <c r="AF950" s="25"/>
      <c r="AG950" s="117"/>
      <c r="AH950" s="117"/>
      <c r="AI950" s="118"/>
      <c r="AJ950" s="116"/>
      <c r="AK950" s="25"/>
      <c r="AL950" s="117"/>
      <c r="AM950" s="117"/>
      <c r="AN950" s="118"/>
      <c r="AO950" s="116"/>
      <c r="AP950" s="25"/>
      <c r="AQ950" s="117"/>
      <c r="AR950" s="117"/>
      <c r="AS950" s="118"/>
      <c r="AT950" s="116"/>
      <c r="AU950" s="25"/>
      <c r="AV950" s="117"/>
      <c r="AW950" s="117"/>
      <c r="AX950" s="118"/>
      <c r="AY950" s="116"/>
      <c r="AZ950" s="25"/>
      <c r="BA950" s="117"/>
      <c r="BB950" s="117"/>
      <c r="BC950" s="118"/>
      <c r="BD950" s="116"/>
      <c r="BE950" s="25"/>
      <c r="BF950" s="117"/>
      <c r="BG950" s="117"/>
      <c r="BH950" s="118"/>
      <c r="BI950" s="116"/>
      <c r="BJ950" s="25"/>
      <c r="BK950" s="117"/>
      <c r="BL950" s="117"/>
      <c r="BM950" s="118"/>
      <c r="BN950" s="116"/>
      <c r="BO950" s="25"/>
      <c r="BP950" s="117"/>
      <c r="BQ950" s="117"/>
      <c r="BR950" s="118"/>
      <c r="BS950" s="116"/>
      <c r="BT950" s="25"/>
      <c r="BU950" s="117"/>
      <c r="BV950" s="117"/>
      <c r="BW950" s="118"/>
      <c r="BX950" s="116"/>
      <c r="BY950" s="25"/>
      <c r="BZ950" s="117"/>
      <c r="CA950" s="117"/>
      <c r="CB950" s="118"/>
      <c r="CC950" s="116"/>
      <c r="CD950" s="25"/>
      <c r="CE950" s="117"/>
      <c r="CF950" s="117"/>
      <c r="CG950" s="118"/>
      <c r="CH950" s="116"/>
      <c r="CI950" s="25"/>
      <c r="CJ950" s="117"/>
      <c r="CK950" s="117"/>
      <c r="CL950" s="118"/>
      <c r="CM950" s="116"/>
      <c r="CN950" s="25"/>
      <c r="CO950" s="117"/>
      <c r="CP950" s="117"/>
      <c r="CQ950" s="118"/>
      <c r="CR950" s="116"/>
      <c r="CS950" s="25"/>
      <c r="CT950" s="117"/>
      <c r="CU950" s="117"/>
      <c r="CV950" s="118"/>
      <c r="CW950" s="116"/>
      <c r="CX950" s="25"/>
      <c r="CY950" s="117"/>
      <c r="CZ950" s="117"/>
      <c r="DA950" s="118"/>
      <c r="DB950" s="116"/>
      <c r="DC950" s="25"/>
      <c r="DD950" s="117"/>
      <c r="DE950" s="117"/>
      <c r="DF950" s="118"/>
      <c r="DG950" s="116"/>
      <c r="DH950" s="25"/>
      <c r="DI950" s="117"/>
      <c r="DJ950" s="117"/>
      <c r="DK950" s="118"/>
      <c r="DL950" s="116"/>
      <c r="DM950" s="25"/>
      <c r="DN950" s="117"/>
      <c r="DO950" s="117"/>
      <c r="DP950" s="118"/>
      <c r="DQ950" s="116"/>
      <c r="DR950" s="25"/>
      <c r="DS950" s="117"/>
      <c r="DT950" s="117"/>
      <c r="DU950" s="118"/>
      <c r="DV950" s="116"/>
      <c r="DW950" s="25"/>
      <c r="DX950" s="117"/>
      <c r="DY950" s="117"/>
      <c r="DZ950" s="118"/>
      <c r="EA950" s="116"/>
      <c r="EB950" s="25"/>
      <c r="EC950" s="117"/>
      <c r="ED950" s="117"/>
      <c r="EE950" s="118"/>
      <c r="EF950" s="116"/>
      <c r="EG950" s="25"/>
      <c r="EH950" s="117"/>
      <c r="EI950" s="117"/>
      <c r="EJ950" s="118"/>
      <c r="EK950" s="116"/>
      <c r="EL950" s="25"/>
      <c r="EM950" s="117"/>
      <c r="EN950" s="117"/>
      <c r="EO950" s="118"/>
      <c r="EP950" s="116"/>
      <c r="EQ950" s="25"/>
      <c r="ER950" s="117"/>
      <c r="ES950" s="117"/>
      <c r="ET950" s="118"/>
      <c r="EU950" s="116"/>
      <c r="EV950" s="25"/>
      <c r="EW950" s="117"/>
      <c r="EX950" s="117"/>
      <c r="EY950" s="118"/>
      <c r="EZ950" s="116"/>
      <c r="FA950" s="25"/>
      <c r="FB950" s="117"/>
      <c r="FC950" s="117"/>
      <c r="FD950" s="118"/>
      <c r="FE950" s="116"/>
      <c r="FF950" s="25"/>
      <c r="FG950" s="117"/>
      <c r="FH950" s="117"/>
      <c r="FI950" s="118"/>
      <c r="FJ950" s="116"/>
      <c r="FK950" s="25"/>
      <c r="FL950" s="117"/>
      <c r="FM950" s="117"/>
      <c r="FN950" s="118"/>
      <c r="FO950" s="116"/>
      <c r="FP950" s="25"/>
      <c r="FQ950" s="117"/>
      <c r="FR950" s="117"/>
      <c r="FS950" s="118"/>
      <c r="FT950" s="116"/>
      <c r="FU950" s="25"/>
      <c r="FV950" s="117"/>
      <c r="FW950" s="117"/>
      <c r="FX950" s="118"/>
      <c r="FY950" s="116"/>
      <c r="FZ950" s="25"/>
      <c r="GA950" s="117"/>
      <c r="GB950" s="117"/>
      <c r="GC950" s="118"/>
      <c r="GD950" s="116"/>
      <c r="GE950" s="25"/>
      <c r="GF950" s="117"/>
      <c r="GG950" s="117"/>
      <c r="GH950" s="118"/>
      <c r="GI950" s="116"/>
      <c r="GJ950" s="25"/>
      <c r="GK950" s="117"/>
      <c r="GL950" s="117"/>
      <c r="GM950" s="118"/>
      <c r="GN950" s="116"/>
      <c r="GO950" s="25"/>
      <c r="GP950" s="117"/>
      <c r="GQ950" s="117"/>
      <c r="GR950" s="118"/>
      <c r="GS950" s="116"/>
      <c r="GT950" s="25"/>
      <c r="GU950" s="117"/>
      <c r="GV950" s="117"/>
      <c r="GW950" s="118"/>
      <c r="GX950" s="116"/>
      <c r="GY950" s="25"/>
      <c r="GZ950" s="117"/>
      <c r="HA950" s="117"/>
      <c r="HB950" s="118"/>
      <c r="HC950" s="116"/>
      <c r="HD950" s="25"/>
      <c r="HE950" s="117"/>
      <c r="HF950" s="117"/>
      <c r="HG950" s="118"/>
      <c r="HH950" s="116"/>
      <c r="HI950" s="25"/>
      <c r="HJ950" s="117"/>
      <c r="HK950" s="117"/>
      <c r="HL950" s="118"/>
      <c r="HM950" s="116"/>
      <c r="HN950" s="25"/>
      <c r="HO950" s="117"/>
      <c r="HP950" s="117"/>
      <c r="HQ950" s="118"/>
      <c r="HR950" s="116"/>
      <c r="HS950" s="25"/>
      <c r="HT950" s="117"/>
      <c r="HU950" s="117"/>
      <c r="HV950" s="118"/>
      <c r="HW950" s="116"/>
      <c r="HX950" s="25"/>
      <c r="HY950" s="117"/>
      <c r="HZ950" s="117"/>
      <c r="IA950" s="118"/>
      <c r="IB950" s="116"/>
      <c r="IC950" s="25"/>
      <c r="ID950" s="117"/>
      <c r="IE950" s="117"/>
      <c r="IF950" s="118"/>
      <c r="IG950" s="116"/>
      <c r="IH950" s="25"/>
      <c r="II950" s="117"/>
      <c r="IJ950" s="117"/>
      <c r="IK950" s="118"/>
      <c r="IL950" s="116"/>
      <c r="IM950" s="25"/>
      <c r="IN950" s="117"/>
      <c r="IO950" s="117"/>
      <c r="IP950" s="118"/>
      <c r="IQ950" s="116"/>
      <c r="IR950" s="25"/>
      <c r="IS950" s="117"/>
      <c r="IT950" s="117"/>
      <c r="IU950" s="118"/>
      <c r="IV950" s="116"/>
    </row>
    <row r="951" spans="1:6" s="139" customFormat="1" ht="15.75">
      <c r="A951" s="120"/>
      <c r="B951" s="250"/>
      <c r="C951" s="107"/>
      <c r="D951" s="107"/>
      <c r="E951" s="108"/>
      <c r="F951" s="138"/>
    </row>
    <row r="952" spans="1:6" s="139" customFormat="1" ht="30.75">
      <c r="A952" s="250" t="s">
        <v>398</v>
      </c>
      <c r="B952" s="250" t="s">
        <v>399</v>
      </c>
      <c r="C952" s="107">
        <v>17</v>
      </c>
      <c r="D952" s="107">
        <v>12</v>
      </c>
      <c r="E952" s="108">
        <v>0.7058823529411765</v>
      </c>
      <c r="F952" s="138"/>
    </row>
    <row r="953" spans="1:6" s="139" customFormat="1" ht="15.75">
      <c r="A953" s="162"/>
      <c r="B953" s="250" t="s">
        <v>400</v>
      </c>
      <c r="C953" s="107">
        <v>68</v>
      </c>
      <c r="D953" s="107">
        <v>38</v>
      </c>
      <c r="E953" s="108">
        <v>0.5588235294117647</v>
      </c>
      <c r="F953" s="138"/>
    </row>
    <row r="954" spans="1:6" s="139" customFormat="1" ht="15.75">
      <c r="A954" s="162"/>
      <c r="B954" s="250" t="s">
        <v>401</v>
      </c>
      <c r="C954" s="107">
        <v>5</v>
      </c>
      <c r="D954" s="107">
        <v>3</v>
      </c>
      <c r="E954" s="108">
        <v>0.6</v>
      </c>
      <c r="F954" s="138"/>
    </row>
    <row r="955" spans="1:6" s="139" customFormat="1" ht="15.75">
      <c r="A955" s="162"/>
      <c r="B955" s="250" t="s">
        <v>402</v>
      </c>
      <c r="C955" s="107">
        <v>6</v>
      </c>
      <c r="D955" s="107">
        <v>2</v>
      </c>
      <c r="E955" s="108">
        <v>0.3333333333333333</v>
      </c>
      <c r="F955" s="138"/>
    </row>
    <row r="956" spans="1:6" s="139" customFormat="1" ht="15.75">
      <c r="A956" s="162"/>
      <c r="B956" s="250" t="s">
        <v>403</v>
      </c>
      <c r="C956" s="107">
        <v>8</v>
      </c>
      <c r="D956" s="107">
        <v>2</v>
      </c>
      <c r="E956" s="108">
        <v>0.25</v>
      </c>
      <c r="F956" s="138"/>
    </row>
    <row r="957" spans="1:6" s="139" customFormat="1" ht="15.75">
      <c r="A957" s="162"/>
      <c r="B957" s="250" t="s">
        <v>404</v>
      </c>
      <c r="C957" s="107">
        <v>6</v>
      </c>
      <c r="D957" s="107">
        <v>2</v>
      </c>
      <c r="E957" s="108">
        <v>0.3333333333333333</v>
      </c>
      <c r="F957" s="138"/>
    </row>
    <row r="958" spans="1:256" s="139" customFormat="1" ht="30.75">
      <c r="A958" s="111"/>
      <c r="B958" s="251" t="s">
        <v>405</v>
      </c>
      <c r="C958" s="107">
        <v>12</v>
      </c>
      <c r="D958" s="107">
        <v>4</v>
      </c>
      <c r="E958" s="108">
        <v>0.3333333333333333</v>
      </c>
      <c r="F958" s="111"/>
      <c r="G958" s="110"/>
      <c r="H958" s="106"/>
      <c r="I958" s="106"/>
      <c r="J958" s="112"/>
      <c r="K958" s="111"/>
      <c r="L958" s="110"/>
      <c r="M958" s="106"/>
      <c r="N958" s="106"/>
      <c r="O958" s="112"/>
      <c r="P958" s="111"/>
      <c r="Q958" s="110"/>
      <c r="R958" s="106"/>
      <c r="S958" s="106"/>
      <c r="T958" s="112"/>
      <c r="U958" s="111"/>
      <c r="V958" s="110"/>
      <c r="W958" s="106"/>
      <c r="X958" s="106"/>
      <c r="Y958" s="112"/>
      <c r="Z958" s="111"/>
      <c r="AA958" s="110"/>
      <c r="AB958" s="106"/>
      <c r="AC958" s="106"/>
      <c r="AD958" s="112"/>
      <c r="AE958" s="111"/>
      <c r="AF958" s="110"/>
      <c r="AG958" s="106"/>
      <c r="AH958" s="106"/>
      <c r="AI958" s="112"/>
      <c r="AJ958" s="111"/>
      <c r="AK958" s="110"/>
      <c r="AL958" s="106"/>
      <c r="AM958" s="106"/>
      <c r="AN958" s="112"/>
      <c r="AO958" s="111"/>
      <c r="AP958" s="110"/>
      <c r="AQ958" s="106"/>
      <c r="AR958" s="106"/>
      <c r="AS958" s="112"/>
      <c r="AT958" s="111"/>
      <c r="AU958" s="110"/>
      <c r="AV958" s="106"/>
      <c r="AW958" s="106"/>
      <c r="AX958" s="112"/>
      <c r="AY958" s="111"/>
      <c r="AZ958" s="110"/>
      <c r="BA958" s="106"/>
      <c r="BB958" s="106"/>
      <c r="BC958" s="112"/>
      <c r="BD958" s="111"/>
      <c r="BE958" s="110"/>
      <c r="BF958" s="106"/>
      <c r="BG958" s="106"/>
      <c r="BH958" s="112"/>
      <c r="BI958" s="111"/>
      <c r="BJ958" s="110"/>
      <c r="BK958" s="106"/>
      <c r="BL958" s="106"/>
      <c r="BM958" s="112"/>
      <c r="BN958" s="111"/>
      <c r="BO958" s="110"/>
      <c r="BP958" s="106"/>
      <c r="BQ958" s="106"/>
      <c r="BR958" s="112"/>
      <c r="BS958" s="111"/>
      <c r="BT958" s="110"/>
      <c r="BU958" s="106"/>
      <c r="BV958" s="106"/>
      <c r="BW958" s="112"/>
      <c r="BX958" s="111"/>
      <c r="BY958" s="110"/>
      <c r="BZ958" s="106"/>
      <c r="CA958" s="106"/>
      <c r="CB958" s="112"/>
      <c r="CC958" s="111"/>
      <c r="CD958" s="110"/>
      <c r="CE958" s="106"/>
      <c r="CF958" s="106"/>
      <c r="CG958" s="112"/>
      <c r="CH958" s="111"/>
      <c r="CI958" s="110"/>
      <c r="CJ958" s="106"/>
      <c r="CK958" s="106"/>
      <c r="CL958" s="112"/>
      <c r="CM958" s="111"/>
      <c r="CN958" s="110"/>
      <c r="CO958" s="106"/>
      <c r="CP958" s="106"/>
      <c r="CQ958" s="112"/>
      <c r="CR958" s="111"/>
      <c r="CS958" s="110"/>
      <c r="CT958" s="106"/>
      <c r="CU958" s="106"/>
      <c r="CV958" s="112"/>
      <c r="CW958" s="111"/>
      <c r="CX958" s="110"/>
      <c r="CY958" s="106"/>
      <c r="CZ958" s="106"/>
      <c r="DA958" s="112"/>
      <c r="DB958" s="111"/>
      <c r="DC958" s="110"/>
      <c r="DD958" s="106"/>
      <c r="DE958" s="106"/>
      <c r="DF958" s="112"/>
      <c r="DG958" s="111"/>
      <c r="DH958" s="110"/>
      <c r="DI958" s="106"/>
      <c r="DJ958" s="106"/>
      <c r="DK958" s="112"/>
      <c r="DL958" s="111"/>
      <c r="DM958" s="110"/>
      <c r="DN958" s="106"/>
      <c r="DO958" s="106"/>
      <c r="DP958" s="112"/>
      <c r="DQ958" s="111"/>
      <c r="DR958" s="110"/>
      <c r="DS958" s="106"/>
      <c r="DT958" s="106"/>
      <c r="DU958" s="112"/>
      <c r="DV958" s="111"/>
      <c r="DW958" s="110"/>
      <c r="DX958" s="106"/>
      <c r="DY958" s="106"/>
      <c r="DZ958" s="112"/>
      <c r="EA958" s="111"/>
      <c r="EB958" s="110"/>
      <c r="EC958" s="106"/>
      <c r="ED958" s="106"/>
      <c r="EE958" s="112"/>
      <c r="EF958" s="111"/>
      <c r="EG958" s="110"/>
      <c r="EH958" s="106"/>
      <c r="EI958" s="106"/>
      <c r="EJ958" s="112"/>
      <c r="EK958" s="111"/>
      <c r="EL958" s="110"/>
      <c r="EM958" s="106"/>
      <c r="EN958" s="106"/>
      <c r="EO958" s="112"/>
      <c r="EP958" s="111"/>
      <c r="EQ958" s="110"/>
      <c r="ER958" s="106"/>
      <c r="ES958" s="106"/>
      <c r="ET958" s="112"/>
      <c r="EU958" s="111"/>
      <c r="EV958" s="110"/>
      <c r="EW958" s="106"/>
      <c r="EX958" s="106"/>
      <c r="EY958" s="112"/>
      <c r="EZ958" s="111"/>
      <c r="FA958" s="110"/>
      <c r="FB958" s="106"/>
      <c r="FC958" s="106"/>
      <c r="FD958" s="112"/>
      <c r="FE958" s="111"/>
      <c r="FF958" s="110"/>
      <c r="FG958" s="106"/>
      <c r="FH958" s="106"/>
      <c r="FI958" s="112"/>
      <c r="FJ958" s="111"/>
      <c r="FK958" s="110"/>
      <c r="FL958" s="106"/>
      <c r="FM958" s="106"/>
      <c r="FN958" s="112"/>
      <c r="FO958" s="111"/>
      <c r="FP958" s="110"/>
      <c r="FQ958" s="106"/>
      <c r="FR958" s="106"/>
      <c r="FS958" s="112"/>
      <c r="FT958" s="111"/>
      <c r="FU958" s="110"/>
      <c r="FV958" s="106"/>
      <c r="FW958" s="106"/>
      <c r="FX958" s="112"/>
      <c r="FY958" s="111"/>
      <c r="FZ958" s="110"/>
      <c r="GA958" s="106"/>
      <c r="GB958" s="106"/>
      <c r="GC958" s="112"/>
      <c r="GD958" s="111"/>
      <c r="GE958" s="110"/>
      <c r="GF958" s="106"/>
      <c r="GG958" s="106"/>
      <c r="GH958" s="112"/>
      <c r="GI958" s="111"/>
      <c r="GJ958" s="110"/>
      <c r="GK958" s="106"/>
      <c r="GL958" s="106"/>
      <c r="GM958" s="112"/>
      <c r="GN958" s="111"/>
      <c r="GO958" s="110"/>
      <c r="GP958" s="106"/>
      <c r="GQ958" s="106"/>
      <c r="GR958" s="112"/>
      <c r="GS958" s="111"/>
      <c r="GT958" s="110"/>
      <c r="GU958" s="106"/>
      <c r="GV958" s="106"/>
      <c r="GW958" s="112"/>
      <c r="GX958" s="111"/>
      <c r="GY958" s="110"/>
      <c r="GZ958" s="106"/>
      <c r="HA958" s="106"/>
      <c r="HB958" s="112"/>
      <c r="HC958" s="111"/>
      <c r="HD958" s="110"/>
      <c r="HE958" s="106"/>
      <c r="HF958" s="106"/>
      <c r="HG958" s="112"/>
      <c r="HH958" s="111"/>
      <c r="HI958" s="110"/>
      <c r="HJ958" s="106"/>
      <c r="HK958" s="106"/>
      <c r="HL958" s="112"/>
      <c r="HM958" s="111"/>
      <c r="HN958" s="110"/>
      <c r="HO958" s="106"/>
      <c r="HP958" s="106"/>
      <c r="HQ958" s="112"/>
      <c r="HR958" s="111"/>
      <c r="HS958" s="110"/>
      <c r="HT958" s="106"/>
      <c r="HU958" s="106"/>
      <c r="HV958" s="112"/>
      <c r="HW958" s="111"/>
      <c r="HX958" s="110"/>
      <c r="HY958" s="106"/>
      <c r="HZ958" s="106"/>
      <c r="IA958" s="112"/>
      <c r="IB958" s="111"/>
      <c r="IC958" s="110"/>
      <c r="ID958" s="106"/>
      <c r="IE958" s="106"/>
      <c r="IF958" s="112"/>
      <c r="IG958" s="111"/>
      <c r="IH958" s="110"/>
      <c r="II958" s="106"/>
      <c r="IJ958" s="106"/>
      <c r="IK958" s="112"/>
      <c r="IL958" s="111"/>
      <c r="IM958" s="110"/>
      <c r="IN958" s="106"/>
      <c r="IO958" s="106"/>
      <c r="IP958" s="112"/>
      <c r="IQ958" s="111"/>
      <c r="IR958" s="110"/>
      <c r="IS958" s="106"/>
      <c r="IT958" s="106"/>
      <c r="IU958" s="112"/>
      <c r="IV958" s="111"/>
    </row>
    <row r="959" spans="1:256" s="139" customFormat="1" ht="15.75">
      <c r="A959" s="113" t="s">
        <v>406</v>
      </c>
      <c r="B959" s="280"/>
      <c r="C959" s="114">
        <v>122</v>
      </c>
      <c r="D959" s="114">
        <v>63</v>
      </c>
      <c r="E959" s="115">
        <v>0.5163934426229508</v>
      </c>
      <c r="F959" s="116"/>
      <c r="G959" s="25"/>
      <c r="H959" s="117"/>
      <c r="I959" s="117"/>
      <c r="J959" s="118"/>
      <c r="K959" s="116"/>
      <c r="L959" s="25"/>
      <c r="M959" s="117"/>
      <c r="N959" s="117"/>
      <c r="O959" s="118"/>
      <c r="P959" s="116"/>
      <c r="Q959" s="25"/>
      <c r="R959" s="117"/>
      <c r="S959" s="117"/>
      <c r="T959" s="118"/>
      <c r="U959" s="116"/>
      <c r="V959" s="25"/>
      <c r="W959" s="117"/>
      <c r="X959" s="117"/>
      <c r="Y959" s="118"/>
      <c r="Z959" s="116"/>
      <c r="AA959" s="25"/>
      <c r="AB959" s="117"/>
      <c r="AC959" s="117"/>
      <c r="AD959" s="118"/>
      <c r="AE959" s="116"/>
      <c r="AF959" s="25"/>
      <c r="AG959" s="117"/>
      <c r="AH959" s="117"/>
      <c r="AI959" s="118"/>
      <c r="AJ959" s="116"/>
      <c r="AK959" s="25"/>
      <c r="AL959" s="117"/>
      <c r="AM959" s="117"/>
      <c r="AN959" s="118"/>
      <c r="AO959" s="116"/>
      <c r="AP959" s="25"/>
      <c r="AQ959" s="117"/>
      <c r="AR959" s="117"/>
      <c r="AS959" s="118"/>
      <c r="AT959" s="116"/>
      <c r="AU959" s="25"/>
      <c r="AV959" s="117"/>
      <c r="AW959" s="117"/>
      <c r="AX959" s="118"/>
      <c r="AY959" s="116"/>
      <c r="AZ959" s="25"/>
      <c r="BA959" s="117"/>
      <c r="BB959" s="117"/>
      <c r="BC959" s="118"/>
      <c r="BD959" s="116"/>
      <c r="BE959" s="25"/>
      <c r="BF959" s="117"/>
      <c r="BG959" s="117"/>
      <c r="BH959" s="118"/>
      <c r="BI959" s="116"/>
      <c r="BJ959" s="25"/>
      <c r="BK959" s="117"/>
      <c r="BL959" s="117"/>
      <c r="BM959" s="118"/>
      <c r="BN959" s="116"/>
      <c r="BO959" s="25"/>
      <c r="BP959" s="117"/>
      <c r="BQ959" s="117"/>
      <c r="BR959" s="118"/>
      <c r="BS959" s="116"/>
      <c r="BT959" s="25"/>
      <c r="BU959" s="117"/>
      <c r="BV959" s="117"/>
      <c r="BW959" s="118"/>
      <c r="BX959" s="116"/>
      <c r="BY959" s="25"/>
      <c r="BZ959" s="117"/>
      <c r="CA959" s="117"/>
      <c r="CB959" s="118"/>
      <c r="CC959" s="116"/>
      <c r="CD959" s="25"/>
      <c r="CE959" s="117"/>
      <c r="CF959" s="117"/>
      <c r="CG959" s="118"/>
      <c r="CH959" s="116"/>
      <c r="CI959" s="25"/>
      <c r="CJ959" s="117"/>
      <c r="CK959" s="117"/>
      <c r="CL959" s="118"/>
      <c r="CM959" s="116"/>
      <c r="CN959" s="25"/>
      <c r="CO959" s="117"/>
      <c r="CP959" s="117"/>
      <c r="CQ959" s="118"/>
      <c r="CR959" s="116"/>
      <c r="CS959" s="25"/>
      <c r="CT959" s="117"/>
      <c r="CU959" s="117"/>
      <c r="CV959" s="118"/>
      <c r="CW959" s="116"/>
      <c r="CX959" s="25"/>
      <c r="CY959" s="117"/>
      <c r="CZ959" s="117"/>
      <c r="DA959" s="118"/>
      <c r="DB959" s="116"/>
      <c r="DC959" s="25"/>
      <c r="DD959" s="117"/>
      <c r="DE959" s="117"/>
      <c r="DF959" s="118"/>
      <c r="DG959" s="116"/>
      <c r="DH959" s="25"/>
      <c r="DI959" s="117"/>
      <c r="DJ959" s="117"/>
      <c r="DK959" s="118"/>
      <c r="DL959" s="116"/>
      <c r="DM959" s="25"/>
      <c r="DN959" s="117"/>
      <c r="DO959" s="117"/>
      <c r="DP959" s="118"/>
      <c r="DQ959" s="116"/>
      <c r="DR959" s="25"/>
      <c r="DS959" s="117"/>
      <c r="DT959" s="117"/>
      <c r="DU959" s="118"/>
      <c r="DV959" s="116"/>
      <c r="DW959" s="25"/>
      <c r="DX959" s="117"/>
      <c r="DY959" s="117"/>
      <c r="DZ959" s="118"/>
      <c r="EA959" s="116"/>
      <c r="EB959" s="25"/>
      <c r="EC959" s="117"/>
      <c r="ED959" s="117"/>
      <c r="EE959" s="118"/>
      <c r="EF959" s="116"/>
      <c r="EG959" s="25"/>
      <c r="EH959" s="117"/>
      <c r="EI959" s="117"/>
      <c r="EJ959" s="118"/>
      <c r="EK959" s="116"/>
      <c r="EL959" s="25"/>
      <c r="EM959" s="117"/>
      <c r="EN959" s="117"/>
      <c r="EO959" s="118"/>
      <c r="EP959" s="116"/>
      <c r="EQ959" s="25"/>
      <c r="ER959" s="117"/>
      <c r="ES959" s="117"/>
      <c r="ET959" s="118"/>
      <c r="EU959" s="116"/>
      <c r="EV959" s="25"/>
      <c r="EW959" s="117"/>
      <c r="EX959" s="117"/>
      <c r="EY959" s="118"/>
      <c r="EZ959" s="116"/>
      <c r="FA959" s="25"/>
      <c r="FB959" s="117"/>
      <c r="FC959" s="117"/>
      <c r="FD959" s="118"/>
      <c r="FE959" s="116"/>
      <c r="FF959" s="25"/>
      <c r="FG959" s="117"/>
      <c r="FH959" s="117"/>
      <c r="FI959" s="118"/>
      <c r="FJ959" s="116"/>
      <c r="FK959" s="25"/>
      <c r="FL959" s="117"/>
      <c r="FM959" s="117"/>
      <c r="FN959" s="118"/>
      <c r="FO959" s="116"/>
      <c r="FP959" s="25"/>
      <c r="FQ959" s="117"/>
      <c r="FR959" s="117"/>
      <c r="FS959" s="118"/>
      <c r="FT959" s="116"/>
      <c r="FU959" s="25"/>
      <c r="FV959" s="117"/>
      <c r="FW959" s="117"/>
      <c r="FX959" s="118"/>
      <c r="FY959" s="116"/>
      <c r="FZ959" s="25"/>
      <c r="GA959" s="117"/>
      <c r="GB959" s="117"/>
      <c r="GC959" s="118"/>
      <c r="GD959" s="116"/>
      <c r="GE959" s="25"/>
      <c r="GF959" s="117"/>
      <c r="GG959" s="117"/>
      <c r="GH959" s="118"/>
      <c r="GI959" s="116"/>
      <c r="GJ959" s="25"/>
      <c r="GK959" s="117"/>
      <c r="GL959" s="117"/>
      <c r="GM959" s="118"/>
      <c r="GN959" s="116"/>
      <c r="GO959" s="25"/>
      <c r="GP959" s="117"/>
      <c r="GQ959" s="117"/>
      <c r="GR959" s="118"/>
      <c r="GS959" s="116"/>
      <c r="GT959" s="25"/>
      <c r="GU959" s="117"/>
      <c r="GV959" s="117"/>
      <c r="GW959" s="118"/>
      <c r="GX959" s="116"/>
      <c r="GY959" s="25"/>
      <c r="GZ959" s="117"/>
      <c r="HA959" s="117"/>
      <c r="HB959" s="118"/>
      <c r="HC959" s="116"/>
      <c r="HD959" s="25"/>
      <c r="HE959" s="117"/>
      <c r="HF959" s="117"/>
      <c r="HG959" s="118"/>
      <c r="HH959" s="116"/>
      <c r="HI959" s="25"/>
      <c r="HJ959" s="117"/>
      <c r="HK959" s="117"/>
      <c r="HL959" s="118"/>
      <c r="HM959" s="116"/>
      <c r="HN959" s="25"/>
      <c r="HO959" s="117"/>
      <c r="HP959" s="117"/>
      <c r="HQ959" s="118"/>
      <c r="HR959" s="116"/>
      <c r="HS959" s="25"/>
      <c r="HT959" s="117"/>
      <c r="HU959" s="117"/>
      <c r="HV959" s="118"/>
      <c r="HW959" s="116"/>
      <c r="HX959" s="25"/>
      <c r="HY959" s="117"/>
      <c r="HZ959" s="117"/>
      <c r="IA959" s="118"/>
      <c r="IB959" s="116"/>
      <c r="IC959" s="25"/>
      <c r="ID959" s="117"/>
      <c r="IE959" s="117"/>
      <c r="IF959" s="118"/>
      <c r="IG959" s="116"/>
      <c r="IH959" s="25"/>
      <c r="II959" s="117"/>
      <c r="IJ959" s="117"/>
      <c r="IK959" s="118"/>
      <c r="IL959" s="116"/>
      <c r="IM959" s="25"/>
      <c r="IN959" s="117"/>
      <c r="IO959" s="117"/>
      <c r="IP959" s="118"/>
      <c r="IQ959" s="116"/>
      <c r="IR959" s="25"/>
      <c r="IS959" s="117"/>
      <c r="IT959" s="117"/>
      <c r="IU959" s="118"/>
      <c r="IV959" s="116"/>
    </row>
    <row r="960" spans="1:6" s="139" customFormat="1" ht="15.75">
      <c r="A960" s="120"/>
      <c r="B960" s="250"/>
      <c r="C960" s="107"/>
      <c r="D960" s="107"/>
      <c r="E960" s="108"/>
      <c r="F960" s="138"/>
    </row>
    <row r="961" spans="1:6" s="139" customFormat="1" ht="15.75">
      <c r="A961" s="111" t="s">
        <v>407</v>
      </c>
      <c r="B961" s="250" t="s">
        <v>408</v>
      </c>
      <c r="C961" s="107">
        <v>9</v>
      </c>
      <c r="D961" s="107">
        <v>2</v>
      </c>
      <c r="E961" s="108">
        <v>0.2222222222222222</v>
      </c>
      <c r="F961" s="138"/>
    </row>
    <row r="962" spans="1:256" s="139" customFormat="1" ht="15.75">
      <c r="A962" s="111"/>
      <c r="B962" s="251" t="s">
        <v>97</v>
      </c>
      <c r="C962" s="107">
        <v>8</v>
      </c>
      <c r="D962" s="107">
        <v>4</v>
      </c>
      <c r="E962" s="108">
        <v>0.5</v>
      </c>
      <c r="F962" s="111"/>
      <c r="G962" s="110"/>
      <c r="H962" s="106"/>
      <c r="I962" s="106"/>
      <c r="J962" s="112"/>
      <c r="K962" s="111"/>
      <c r="L962" s="110"/>
      <c r="M962" s="106"/>
      <c r="N962" s="106"/>
      <c r="O962" s="112"/>
      <c r="P962" s="111"/>
      <c r="Q962" s="110"/>
      <c r="R962" s="106"/>
      <c r="S962" s="106"/>
      <c r="T962" s="112"/>
      <c r="U962" s="111"/>
      <c r="V962" s="110"/>
      <c r="W962" s="106"/>
      <c r="X962" s="106"/>
      <c r="Y962" s="112"/>
      <c r="Z962" s="111"/>
      <c r="AA962" s="110"/>
      <c r="AB962" s="106"/>
      <c r="AC962" s="106"/>
      <c r="AD962" s="112"/>
      <c r="AE962" s="111"/>
      <c r="AF962" s="110"/>
      <c r="AG962" s="106"/>
      <c r="AH962" s="106"/>
      <c r="AI962" s="112"/>
      <c r="AJ962" s="111"/>
      <c r="AK962" s="110"/>
      <c r="AL962" s="106"/>
      <c r="AM962" s="106"/>
      <c r="AN962" s="112"/>
      <c r="AO962" s="111"/>
      <c r="AP962" s="110"/>
      <c r="AQ962" s="106"/>
      <c r="AR962" s="106"/>
      <c r="AS962" s="112"/>
      <c r="AT962" s="111"/>
      <c r="AU962" s="110"/>
      <c r="AV962" s="106"/>
      <c r="AW962" s="106"/>
      <c r="AX962" s="112"/>
      <c r="AY962" s="111"/>
      <c r="AZ962" s="110"/>
      <c r="BA962" s="106"/>
      <c r="BB962" s="106"/>
      <c r="BC962" s="112"/>
      <c r="BD962" s="111"/>
      <c r="BE962" s="110"/>
      <c r="BF962" s="106"/>
      <c r="BG962" s="106"/>
      <c r="BH962" s="112"/>
      <c r="BI962" s="111"/>
      <c r="BJ962" s="110"/>
      <c r="BK962" s="106"/>
      <c r="BL962" s="106"/>
      <c r="BM962" s="112"/>
      <c r="BN962" s="111"/>
      <c r="BO962" s="110"/>
      <c r="BP962" s="106"/>
      <c r="BQ962" s="106"/>
      <c r="BR962" s="112"/>
      <c r="BS962" s="111"/>
      <c r="BT962" s="110"/>
      <c r="BU962" s="106"/>
      <c r="BV962" s="106"/>
      <c r="BW962" s="112"/>
      <c r="BX962" s="111"/>
      <c r="BY962" s="110"/>
      <c r="BZ962" s="106"/>
      <c r="CA962" s="106"/>
      <c r="CB962" s="112"/>
      <c r="CC962" s="111"/>
      <c r="CD962" s="110"/>
      <c r="CE962" s="106"/>
      <c r="CF962" s="106"/>
      <c r="CG962" s="112"/>
      <c r="CH962" s="111"/>
      <c r="CI962" s="110"/>
      <c r="CJ962" s="106"/>
      <c r="CK962" s="106"/>
      <c r="CL962" s="112"/>
      <c r="CM962" s="111"/>
      <c r="CN962" s="110"/>
      <c r="CO962" s="106"/>
      <c r="CP962" s="106"/>
      <c r="CQ962" s="112"/>
      <c r="CR962" s="111"/>
      <c r="CS962" s="110"/>
      <c r="CT962" s="106"/>
      <c r="CU962" s="106"/>
      <c r="CV962" s="112"/>
      <c r="CW962" s="111"/>
      <c r="CX962" s="110"/>
      <c r="CY962" s="106"/>
      <c r="CZ962" s="106"/>
      <c r="DA962" s="112"/>
      <c r="DB962" s="111"/>
      <c r="DC962" s="110"/>
      <c r="DD962" s="106"/>
      <c r="DE962" s="106"/>
      <c r="DF962" s="112"/>
      <c r="DG962" s="111"/>
      <c r="DH962" s="110"/>
      <c r="DI962" s="106"/>
      <c r="DJ962" s="106"/>
      <c r="DK962" s="112"/>
      <c r="DL962" s="111"/>
      <c r="DM962" s="110"/>
      <c r="DN962" s="106"/>
      <c r="DO962" s="106"/>
      <c r="DP962" s="112"/>
      <c r="DQ962" s="111"/>
      <c r="DR962" s="110"/>
      <c r="DS962" s="106"/>
      <c r="DT962" s="106"/>
      <c r="DU962" s="112"/>
      <c r="DV962" s="111"/>
      <c r="DW962" s="110"/>
      <c r="DX962" s="106"/>
      <c r="DY962" s="106"/>
      <c r="DZ962" s="112"/>
      <c r="EA962" s="111"/>
      <c r="EB962" s="110"/>
      <c r="EC962" s="106"/>
      <c r="ED962" s="106"/>
      <c r="EE962" s="112"/>
      <c r="EF962" s="111"/>
      <c r="EG962" s="110"/>
      <c r="EH962" s="106"/>
      <c r="EI962" s="106"/>
      <c r="EJ962" s="112"/>
      <c r="EK962" s="111"/>
      <c r="EL962" s="110"/>
      <c r="EM962" s="106"/>
      <c r="EN962" s="106"/>
      <c r="EO962" s="112"/>
      <c r="EP962" s="111"/>
      <c r="EQ962" s="110"/>
      <c r="ER962" s="106"/>
      <c r="ES962" s="106"/>
      <c r="ET962" s="112"/>
      <c r="EU962" s="111"/>
      <c r="EV962" s="110"/>
      <c r="EW962" s="106"/>
      <c r="EX962" s="106"/>
      <c r="EY962" s="112"/>
      <c r="EZ962" s="111"/>
      <c r="FA962" s="110"/>
      <c r="FB962" s="106"/>
      <c r="FC962" s="106"/>
      <c r="FD962" s="112"/>
      <c r="FE962" s="111"/>
      <c r="FF962" s="110"/>
      <c r="FG962" s="106"/>
      <c r="FH962" s="106"/>
      <c r="FI962" s="112"/>
      <c r="FJ962" s="111"/>
      <c r="FK962" s="110"/>
      <c r="FL962" s="106"/>
      <c r="FM962" s="106"/>
      <c r="FN962" s="112"/>
      <c r="FO962" s="111"/>
      <c r="FP962" s="110"/>
      <c r="FQ962" s="106"/>
      <c r="FR962" s="106"/>
      <c r="FS962" s="112"/>
      <c r="FT962" s="111"/>
      <c r="FU962" s="110"/>
      <c r="FV962" s="106"/>
      <c r="FW962" s="106"/>
      <c r="FX962" s="112"/>
      <c r="FY962" s="111"/>
      <c r="FZ962" s="110"/>
      <c r="GA962" s="106"/>
      <c r="GB962" s="106"/>
      <c r="GC962" s="112"/>
      <c r="GD962" s="111"/>
      <c r="GE962" s="110"/>
      <c r="GF962" s="106"/>
      <c r="GG962" s="106"/>
      <c r="GH962" s="112"/>
      <c r="GI962" s="111"/>
      <c r="GJ962" s="110"/>
      <c r="GK962" s="106"/>
      <c r="GL962" s="106"/>
      <c r="GM962" s="112"/>
      <c r="GN962" s="111"/>
      <c r="GO962" s="110"/>
      <c r="GP962" s="106"/>
      <c r="GQ962" s="106"/>
      <c r="GR962" s="112"/>
      <c r="GS962" s="111"/>
      <c r="GT962" s="110"/>
      <c r="GU962" s="106"/>
      <c r="GV962" s="106"/>
      <c r="GW962" s="112"/>
      <c r="GX962" s="111"/>
      <c r="GY962" s="110"/>
      <c r="GZ962" s="106"/>
      <c r="HA962" s="106"/>
      <c r="HB962" s="112"/>
      <c r="HC962" s="111"/>
      <c r="HD962" s="110"/>
      <c r="HE962" s="106"/>
      <c r="HF962" s="106"/>
      <c r="HG962" s="112"/>
      <c r="HH962" s="111"/>
      <c r="HI962" s="110"/>
      <c r="HJ962" s="106"/>
      <c r="HK962" s="106"/>
      <c r="HL962" s="112"/>
      <c r="HM962" s="111"/>
      <c r="HN962" s="110"/>
      <c r="HO962" s="106"/>
      <c r="HP962" s="106"/>
      <c r="HQ962" s="112"/>
      <c r="HR962" s="111"/>
      <c r="HS962" s="110"/>
      <c r="HT962" s="106"/>
      <c r="HU962" s="106"/>
      <c r="HV962" s="112"/>
      <c r="HW962" s="111"/>
      <c r="HX962" s="110"/>
      <c r="HY962" s="106"/>
      <c r="HZ962" s="106"/>
      <c r="IA962" s="112"/>
      <c r="IB962" s="111"/>
      <c r="IC962" s="110"/>
      <c r="ID962" s="106"/>
      <c r="IE962" s="106"/>
      <c r="IF962" s="112"/>
      <c r="IG962" s="111"/>
      <c r="IH962" s="110"/>
      <c r="II962" s="106"/>
      <c r="IJ962" s="106"/>
      <c r="IK962" s="112"/>
      <c r="IL962" s="111"/>
      <c r="IM962" s="110"/>
      <c r="IN962" s="106"/>
      <c r="IO962" s="106"/>
      <c r="IP962" s="112"/>
      <c r="IQ962" s="111"/>
      <c r="IR962" s="110"/>
      <c r="IS962" s="106"/>
      <c r="IT962" s="106"/>
      <c r="IU962" s="112"/>
      <c r="IV962" s="111"/>
    </row>
    <row r="963" spans="1:256" s="139" customFormat="1" ht="15.75">
      <c r="A963" s="113" t="s">
        <v>409</v>
      </c>
      <c r="B963" s="280"/>
      <c r="C963" s="114">
        <v>17</v>
      </c>
      <c r="D963" s="114">
        <v>6</v>
      </c>
      <c r="E963" s="115">
        <v>0.35294117647058826</v>
      </c>
      <c r="F963" s="116"/>
      <c r="G963" s="25"/>
      <c r="H963" s="117"/>
      <c r="I963" s="117"/>
      <c r="J963" s="118"/>
      <c r="K963" s="116"/>
      <c r="L963" s="25"/>
      <c r="M963" s="117"/>
      <c r="N963" s="117"/>
      <c r="O963" s="118"/>
      <c r="P963" s="116"/>
      <c r="Q963" s="25"/>
      <c r="R963" s="117"/>
      <c r="S963" s="117"/>
      <c r="T963" s="118"/>
      <c r="U963" s="116"/>
      <c r="V963" s="25"/>
      <c r="W963" s="117"/>
      <c r="X963" s="117"/>
      <c r="Y963" s="118"/>
      <c r="Z963" s="116"/>
      <c r="AA963" s="25"/>
      <c r="AB963" s="117"/>
      <c r="AC963" s="117"/>
      <c r="AD963" s="118"/>
      <c r="AE963" s="116"/>
      <c r="AF963" s="25"/>
      <c r="AG963" s="117"/>
      <c r="AH963" s="117"/>
      <c r="AI963" s="118"/>
      <c r="AJ963" s="116"/>
      <c r="AK963" s="25"/>
      <c r="AL963" s="117"/>
      <c r="AM963" s="117"/>
      <c r="AN963" s="118"/>
      <c r="AO963" s="116"/>
      <c r="AP963" s="25"/>
      <c r="AQ963" s="117"/>
      <c r="AR963" s="117"/>
      <c r="AS963" s="118"/>
      <c r="AT963" s="116"/>
      <c r="AU963" s="25"/>
      <c r="AV963" s="117"/>
      <c r="AW963" s="117"/>
      <c r="AX963" s="118"/>
      <c r="AY963" s="116"/>
      <c r="AZ963" s="25"/>
      <c r="BA963" s="117"/>
      <c r="BB963" s="117"/>
      <c r="BC963" s="118"/>
      <c r="BD963" s="116"/>
      <c r="BE963" s="25"/>
      <c r="BF963" s="117"/>
      <c r="BG963" s="117"/>
      <c r="BH963" s="118"/>
      <c r="BI963" s="116"/>
      <c r="BJ963" s="25"/>
      <c r="BK963" s="117"/>
      <c r="BL963" s="117"/>
      <c r="BM963" s="118"/>
      <c r="BN963" s="116"/>
      <c r="BO963" s="25"/>
      <c r="BP963" s="117"/>
      <c r="BQ963" s="117"/>
      <c r="BR963" s="118"/>
      <c r="BS963" s="116"/>
      <c r="BT963" s="25"/>
      <c r="BU963" s="117"/>
      <c r="BV963" s="117"/>
      <c r="BW963" s="118"/>
      <c r="BX963" s="116"/>
      <c r="BY963" s="25"/>
      <c r="BZ963" s="117"/>
      <c r="CA963" s="117"/>
      <c r="CB963" s="118"/>
      <c r="CC963" s="116"/>
      <c r="CD963" s="25"/>
      <c r="CE963" s="117"/>
      <c r="CF963" s="117"/>
      <c r="CG963" s="118"/>
      <c r="CH963" s="116"/>
      <c r="CI963" s="25"/>
      <c r="CJ963" s="117"/>
      <c r="CK963" s="117"/>
      <c r="CL963" s="118"/>
      <c r="CM963" s="116"/>
      <c r="CN963" s="25"/>
      <c r="CO963" s="117"/>
      <c r="CP963" s="117"/>
      <c r="CQ963" s="118"/>
      <c r="CR963" s="116"/>
      <c r="CS963" s="25"/>
      <c r="CT963" s="117"/>
      <c r="CU963" s="117"/>
      <c r="CV963" s="118"/>
      <c r="CW963" s="116"/>
      <c r="CX963" s="25"/>
      <c r="CY963" s="117"/>
      <c r="CZ963" s="117"/>
      <c r="DA963" s="118"/>
      <c r="DB963" s="116"/>
      <c r="DC963" s="25"/>
      <c r="DD963" s="117"/>
      <c r="DE963" s="117"/>
      <c r="DF963" s="118"/>
      <c r="DG963" s="116"/>
      <c r="DH963" s="25"/>
      <c r="DI963" s="117"/>
      <c r="DJ963" s="117"/>
      <c r="DK963" s="118"/>
      <c r="DL963" s="116"/>
      <c r="DM963" s="25"/>
      <c r="DN963" s="117"/>
      <c r="DO963" s="117"/>
      <c r="DP963" s="118"/>
      <c r="DQ963" s="116"/>
      <c r="DR963" s="25"/>
      <c r="DS963" s="117"/>
      <c r="DT963" s="117"/>
      <c r="DU963" s="118"/>
      <c r="DV963" s="116"/>
      <c r="DW963" s="25"/>
      <c r="DX963" s="117"/>
      <c r="DY963" s="117"/>
      <c r="DZ963" s="118"/>
      <c r="EA963" s="116"/>
      <c r="EB963" s="25"/>
      <c r="EC963" s="117"/>
      <c r="ED963" s="117"/>
      <c r="EE963" s="118"/>
      <c r="EF963" s="116"/>
      <c r="EG963" s="25"/>
      <c r="EH963" s="117"/>
      <c r="EI963" s="117"/>
      <c r="EJ963" s="118"/>
      <c r="EK963" s="116"/>
      <c r="EL963" s="25"/>
      <c r="EM963" s="117"/>
      <c r="EN963" s="117"/>
      <c r="EO963" s="118"/>
      <c r="EP963" s="116"/>
      <c r="EQ963" s="25"/>
      <c r="ER963" s="117"/>
      <c r="ES963" s="117"/>
      <c r="ET963" s="118"/>
      <c r="EU963" s="116"/>
      <c r="EV963" s="25"/>
      <c r="EW963" s="117"/>
      <c r="EX963" s="117"/>
      <c r="EY963" s="118"/>
      <c r="EZ963" s="116"/>
      <c r="FA963" s="25"/>
      <c r="FB963" s="117"/>
      <c r="FC963" s="117"/>
      <c r="FD963" s="118"/>
      <c r="FE963" s="116"/>
      <c r="FF963" s="25"/>
      <c r="FG963" s="117"/>
      <c r="FH963" s="117"/>
      <c r="FI963" s="118"/>
      <c r="FJ963" s="116"/>
      <c r="FK963" s="25"/>
      <c r="FL963" s="117"/>
      <c r="FM963" s="117"/>
      <c r="FN963" s="118"/>
      <c r="FO963" s="116"/>
      <c r="FP963" s="25"/>
      <c r="FQ963" s="117"/>
      <c r="FR963" s="117"/>
      <c r="FS963" s="118"/>
      <c r="FT963" s="116"/>
      <c r="FU963" s="25"/>
      <c r="FV963" s="117"/>
      <c r="FW963" s="117"/>
      <c r="FX963" s="118"/>
      <c r="FY963" s="116"/>
      <c r="FZ963" s="25"/>
      <c r="GA963" s="117"/>
      <c r="GB963" s="117"/>
      <c r="GC963" s="118"/>
      <c r="GD963" s="116"/>
      <c r="GE963" s="25"/>
      <c r="GF963" s="117"/>
      <c r="GG963" s="117"/>
      <c r="GH963" s="118"/>
      <c r="GI963" s="116"/>
      <c r="GJ963" s="25"/>
      <c r="GK963" s="117"/>
      <c r="GL963" s="117"/>
      <c r="GM963" s="118"/>
      <c r="GN963" s="116"/>
      <c r="GO963" s="25"/>
      <c r="GP963" s="117"/>
      <c r="GQ963" s="117"/>
      <c r="GR963" s="118"/>
      <c r="GS963" s="116"/>
      <c r="GT963" s="25"/>
      <c r="GU963" s="117"/>
      <c r="GV963" s="117"/>
      <c r="GW963" s="118"/>
      <c r="GX963" s="116"/>
      <c r="GY963" s="25"/>
      <c r="GZ963" s="117"/>
      <c r="HA963" s="117"/>
      <c r="HB963" s="118"/>
      <c r="HC963" s="116"/>
      <c r="HD963" s="25"/>
      <c r="HE963" s="117"/>
      <c r="HF963" s="117"/>
      <c r="HG963" s="118"/>
      <c r="HH963" s="116"/>
      <c r="HI963" s="25"/>
      <c r="HJ963" s="117"/>
      <c r="HK963" s="117"/>
      <c r="HL963" s="118"/>
      <c r="HM963" s="116"/>
      <c r="HN963" s="25"/>
      <c r="HO963" s="117"/>
      <c r="HP963" s="117"/>
      <c r="HQ963" s="118"/>
      <c r="HR963" s="116"/>
      <c r="HS963" s="25"/>
      <c r="HT963" s="117"/>
      <c r="HU963" s="117"/>
      <c r="HV963" s="118"/>
      <c r="HW963" s="116"/>
      <c r="HX963" s="25"/>
      <c r="HY963" s="117"/>
      <c r="HZ963" s="117"/>
      <c r="IA963" s="118"/>
      <c r="IB963" s="116"/>
      <c r="IC963" s="25"/>
      <c r="ID963" s="117"/>
      <c r="IE963" s="117"/>
      <c r="IF963" s="118"/>
      <c r="IG963" s="116"/>
      <c r="IH963" s="25"/>
      <c r="II963" s="117"/>
      <c r="IJ963" s="117"/>
      <c r="IK963" s="118"/>
      <c r="IL963" s="116"/>
      <c r="IM963" s="25"/>
      <c r="IN963" s="117"/>
      <c r="IO963" s="117"/>
      <c r="IP963" s="118"/>
      <c r="IQ963" s="116"/>
      <c r="IR963" s="25"/>
      <c r="IS963" s="117"/>
      <c r="IT963" s="117"/>
      <c r="IU963" s="118"/>
      <c r="IV963" s="116"/>
    </row>
    <row r="964" spans="1:6" s="139" customFormat="1" ht="15.75">
      <c r="A964" s="120"/>
      <c r="B964" s="250"/>
      <c r="C964" s="107"/>
      <c r="D964" s="107"/>
      <c r="E964" s="108"/>
      <c r="F964" s="138"/>
    </row>
    <row r="965" spans="1:6" s="139" customFormat="1" ht="15.75">
      <c r="A965" s="104" t="s">
        <v>410</v>
      </c>
      <c r="B965" s="251" t="s">
        <v>411</v>
      </c>
      <c r="C965" s="107" t="s">
        <v>58</v>
      </c>
      <c r="D965" s="107" t="s">
        <v>58</v>
      </c>
      <c r="E965" s="108" t="s">
        <v>58</v>
      </c>
      <c r="F965" s="138"/>
    </row>
    <row r="966" spans="1:6" s="139" customFormat="1" ht="15.75">
      <c r="A966" s="104"/>
      <c r="B966" s="251" t="s">
        <v>412</v>
      </c>
      <c r="C966" s="107" t="s">
        <v>58</v>
      </c>
      <c r="D966" s="107" t="s">
        <v>58</v>
      </c>
      <c r="E966" s="108" t="s">
        <v>58</v>
      </c>
      <c r="F966" s="138"/>
    </row>
    <row r="967" spans="1:256" s="139" customFormat="1" ht="15.75">
      <c r="A967" s="111"/>
      <c r="B967" s="251" t="s">
        <v>413</v>
      </c>
      <c r="C967" s="107">
        <v>50</v>
      </c>
      <c r="D967" s="107">
        <v>15</v>
      </c>
      <c r="E967" s="108">
        <v>0.3</v>
      </c>
      <c r="F967" s="111"/>
      <c r="G967" s="110"/>
      <c r="H967" s="106"/>
      <c r="I967" s="106"/>
      <c r="J967" s="112"/>
      <c r="K967" s="111"/>
      <c r="L967" s="110"/>
      <c r="M967" s="106"/>
      <c r="N967" s="106"/>
      <c r="O967" s="112"/>
      <c r="P967" s="111"/>
      <c r="Q967" s="110"/>
      <c r="R967" s="106"/>
      <c r="S967" s="106"/>
      <c r="T967" s="112"/>
      <c r="U967" s="111"/>
      <c r="V967" s="110"/>
      <c r="W967" s="106"/>
      <c r="X967" s="106"/>
      <c r="Y967" s="112"/>
      <c r="Z967" s="111"/>
      <c r="AA967" s="110"/>
      <c r="AB967" s="106"/>
      <c r="AC967" s="106"/>
      <c r="AD967" s="112"/>
      <c r="AE967" s="111"/>
      <c r="AF967" s="110"/>
      <c r="AG967" s="106"/>
      <c r="AH967" s="106"/>
      <c r="AI967" s="112"/>
      <c r="AJ967" s="111"/>
      <c r="AK967" s="110"/>
      <c r="AL967" s="106"/>
      <c r="AM967" s="106"/>
      <c r="AN967" s="112"/>
      <c r="AO967" s="111"/>
      <c r="AP967" s="110"/>
      <c r="AQ967" s="106"/>
      <c r="AR967" s="106"/>
      <c r="AS967" s="112"/>
      <c r="AT967" s="111"/>
      <c r="AU967" s="110"/>
      <c r="AV967" s="106"/>
      <c r="AW967" s="106"/>
      <c r="AX967" s="112"/>
      <c r="AY967" s="111"/>
      <c r="AZ967" s="110"/>
      <c r="BA967" s="106"/>
      <c r="BB967" s="106"/>
      <c r="BC967" s="112"/>
      <c r="BD967" s="111"/>
      <c r="BE967" s="110"/>
      <c r="BF967" s="106"/>
      <c r="BG967" s="106"/>
      <c r="BH967" s="112"/>
      <c r="BI967" s="111"/>
      <c r="BJ967" s="110"/>
      <c r="BK967" s="106"/>
      <c r="BL967" s="106"/>
      <c r="BM967" s="112"/>
      <c r="BN967" s="111"/>
      <c r="BO967" s="110"/>
      <c r="BP967" s="106"/>
      <c r="BQ967" s="106"/>
      <c r="BR967" s="112"/>
      <c r="BS967" s="111"/>
      <c r="BT967" s="110"/>
      <c r="BU967" s="106"/>
      <c r="BV967" s="106"/>
      <c r="BW967" s="112"/>
      <c r="BX967" s="111"/>
      <c r="BY967" s="110"/>
      <c r="BZ967" s="106"/>
      <c r="CA967" s="106"/>
      <c r="CB967" s="112"/>
      <c r="CC967" s="111"/>
      <c r="CD967" s="110"/>
      <c r="CE967" s="106"/>
      <c r="CF967" s="106"/>
      <c r="CG967" s="112"/>
      <c r="CH967" s="111"/>
      <c r="CI967" s="110"/>
      <c r="CJ967" s="106"/>
      <c r="CK967" s="106"/>
      <c r="CL967" s="112"/>
      <c r="CM967" s="111"/>
      <c r="CN967" s="110"/>
      <c r="CO967" s="106"/>
      <c r="CP967" s="106"/>
      <c r="CQ967" s="112"/>
      <c r="CR967" s="111"/>
      <c r="CS967" s="110"/>
      <c r="CT967" s="106"/>
      <c r="CU967" s="106"/>
      <c r="CV967" s="112"/>
      <c r="CW967" s="111"/>
      <c r="CX967" s="110"/>
      <c r="CY967" s="106"/>
      <c r="CZ967" s="106"/>
      <c r="DA967" s="112"/>
      <c r="DB967" s="111"/>
      <c r="DC967" s="110"/>
      <c r="DD967" s="106"/>
      <c r="DE967" s="106"/>
      <c r="DF967" s="112"/>
      <c r="DG967" s="111"/>
      <c r="DH967" s="110"/>
      <c r="DI967" s="106"/>
      <c r="DJ967" s="106"/>
      <c r="DK967" s="112"/>
      <c r="DL967" s="111"/>
      <c r="DM967" s="110"/>
      <c r="DN967" s="106"/>
      <c r="DO967" s="106"/>
      <c r="DP967" s="112"/>
      <c r="DQ967" s="111"/>
      <c r="DR967" s="110"/>
      <c r="DS967" s="106"/>
      <c r="DT967" s="106"/>
      <c r="DU967" s="112"/>
      <c r="DV967" s="111"/>
      <c r="DW967" s="110"/>
      <c r="DX967" s="106"/>
      <c r="DY967" s="106"/>
      <c r="DZ967" s="112"/>
      <c r="EA967" s="111"/>
      <c r="EB967" s="110"/>
      <c r="EC967" s="106"/>
      <c r="ED967" s="106"/>
      <c r="EE967" s="112"/>
      <c r="EF967" s="111"/>
      <c r="EG967" s="110"/>
      <c r="EH967" s="106"/>
      <c r="EI967" s="106"/>
      <c r="EJ967" s="112"/>
      <c r="EK967" s="111"/>
      <c r="EL967" s="110"/>
      <c r="EM967" s="106"/>
      <c r="EN967" s="106"/>
      <c r="EO967" s="112"/>
      <c r="EP967" s="111"/>
      <c r="EQ967" s="110"/>
      <c r="ER967" s="106"/>
      <c r="ES967" s="106"/>
      <c r="ET967" s="112"/>
      <c r="EU967" s="111"/>
      <c r="EV967" s="110"/>
      <c r="EW967" s="106"/>
      <c r="EX967" s="106"/>
      <c r="EY967" s="112"/>
      <c r="EZ967" s="111"/>
      <c r="FA967" s="110"/>
      <c r="FB967" s="106"/>
      <c r="FC967" s="106"/>
      <c r="FD967" s="112"/>
      <c r="FE967" s="111"/>
      <c r="FF967" s="110"/>
      <c r="FG967" s="106"/>
      <c r="FH967" s="106"/>
      <c r="FI967" s="112"/>
      <c r="FJ967" s="111"/>
      <c r="FK967" s="110"/>
      <c r="FL967" s="106"/>
      <c r="FM967" s="106"/>
      <c r="FN967" s="112"/>
      <c r="FO967" s="111"/>
      <c r="FP967" s="110"/>
      <c r="FQ967" s="106"/>
      <c r="FR967" s="106"/>
      <c r="FS967" s="112"/>
      <c r="FT967" s="111"/>
      <c r="FU967" s="110"/>
      <c r="FV967" s="106"/>
      <c r="FW967" s="106"/>
      <c r="FX967" s="112"/>
      <c r="FY967" s="111"/>
      <c r="FZ967" s="110"/>
      <c r="GA967" s="106"/>
      <c r="GB967" s="106"/>
      <c r="GC967" s="112"/>
      <c r="GD967" s="111"/>
      <c r="GE967" s="110"/>
      <c r="GF967" s="106"/>
      <c r="GG967" s="106"/>
      <c r="GH967" s="112"/>
      <c r="GI967" s="111"/>
      <c r="GJ967" s="110"/>
      <c r="GK967" s="106"/>
      <c r="GL967" s="106"/>
      <c r="GM967" s="112"/>
      <c r="GN967" s="111"/>
      <c r="GO967" s="110"/>
      <c r="GP967" s="106"/>
      <c r="GQ967" s="106"/>
      <c r="GR967" s="112"/>
      <c r="GS967" s="111"/>
      <c r="GT967" s="110"/>
      <c r="GU967" s="106"/>
      <c r="GV967" s="106"/>
      <c r="GW967" s="112"/>
      <c r="GX967" s="111"/>
      <c r="GY967" s="110"/>
      <c r="GZ967" s="106"/>
      <c r="HA967" s="106"/>
      <c r="HB967" s="112"/>
      <c r="HC967" s="111"/>
      <c r="HD967" s="110"/>
      <c r="HE967" s="106"/>
      <c r="HF967" s="106"/>
      <c r="HG967" s="112"/>
      <c r="HH967" s="111"/>
      <c r="HI967" s="110"/>
      <c r="HJ967" s="106"/>
      <c r="HK967" s="106"/>
      <c r="HL967" s="112"/>
      <c r="HM967" s="111"/>
      <c r="HN967" s="110"/>
      <c r="HO967" s="106"/>
      <c r="HP967" s="106"/>
      <c r="HQ967" s="112"/>
      <c r="HR967" s="111"/>
      <c r="HS967" s="110"/>
      <c r="HT967" s="106"/>
      <c r="HU967" s="106"/>
      <c r="HV967" s="112"/>
      <c r="HW967" s="111"/>
      <c r="HX967" s="110"/>
      <c r="HY967" s="106"/>
      <c r="HZ967" s="106"/>
      <c r="IA967" s="112"/>
      <c r="IB967" s="111"/>
      <c r="IC967" s="110"/>
      <c r="ID967" s="106"/>
      <c r="IE967" s="106"/>
      <c r="IF967" s="112"/>
      <c r="IG967" s="111"/>
      <c r="IH967" s="110"/>
      <c r="II967" s="106"/>
      <c r="IJ967" s="106"/>
      <c r="IK967" s="112"/>
      <c r="IL967" s="111"/>
      <c r="IM967" s="110"/>
      <c r="IN967" s="106"/>
      <c r="IO967" s="106"/>
      <c r="IP967" s="112"/>
      <c r="IQ967" s="111"/>
      <c r="IR967" s="110"/>
      <c r="IS967" s="106"/>
      <c r="IT967" s="106"/>
      <c r="IU967" s="112"/>
      <c r="IV967" s="111"/>
    </row>
    <row r="968" spans="1:256" s="139" customFormat="1" ht="15.75">
      <c r="A968" s="113" t="s">
        <v>414</v>
      </c>
      <c r="B968" s="280"/>
      <c r="C968" s="114">
        <v>56</v>
      </c>
      <c r="D968" s="114">
        <v>16</v>
      </c>
      <c r="E968" s="115">
        <v>0.2857142857142857</v>
      </c>
      <c r="F968" s="116"/>
      <c r="G968" s="25"/>
      <c r="H968" s="117"/>
      <c r="I968" s="117"/>
      <c r="J968" s="118"/>
      <c r="K968" s="116"/>
      <c r="L968" s="25"/>
      <c r="M968" s="117"/>
      <c r="N968" s="117"/>
      <c r="O968" s="118"/>
      <c r="P968" s="116"/>
      <c r="Q968" s="25"/>
      <c r="R968" s="117"/>
      <c r="S968" s="117"/>
      <c r="T968" s="118"/>
      <c r="U968" s="116"/>
      <c r="V968" s="25"/>
      <c r="W968" s="117"/>
      <c r="X968" s="117"/>
      <c r="Y968" s="118"/>
      <c r="Z968" s="116"/>
      <c r="AA968" s="25"/>
      <c r="AB968" s="117"/>
      <c r="AC968" s="117"/>
      <c r="AD968" s="118"/>
      <c r="AE968" s="116"/>
      <c r="AF968" s="25"/>
      <c r="AG968" s="117"/>
      <c r="AH968" s="117"/>
      <c r="AI968" s="118"/>
      <c r="AJ968" s="116"/>
      <c r="AK968" s="25"/>
      <c r="AL968" s="117"/>
      <c r="AM968" s="117"/>
      <c r="AN968" s="118"/>
      <c r="AO968" s="116"/>
      <c r="AP968" s="25"/>
      <c r="AQ968" s="117"/>
      <c r="AR968" s="117"/>
      <c r="AS968" s="118"/>
      <c r="AT968" s="116"/>
      <c r="AU968" s="25"/>
      <c r="AV968" s="117"/>
      <c r="AW968" s="117"/>
      <c r="AX968" s="118"/>
      <c r="AY968" s="116"/>
      <c r="AZ968" s="25"/>
      <c r="BA968" s="117"/>
      <c r="BB968" s="117"/>
      <c r="BC968" s="118"/>
      <c r="BD968" s="116"/>
      <c r="BE968" s="25"/>
      <c r="BF968" s="117"/>
      <c r="BG968" s="117"/>
      <c r="BH968" s="118"/>
      <c r="BI968" s="116"/>
      <c r="BJ968" s="25"/>
      <c r="BK968" s="117"/>
      <c r="BL968" s="117"/>
      <c r="BM968" s="118"/>
      <c r="BN968" s="116"/>
      <c r="BO968" s="25"/>
      <c r="BP968" s="117"/>
      <c r="BQ968" s="117"/>
      <c r="BR968" s="118"/>
      <c r="BS968" s="116"/>
      <c r="BT968" s="25"/>
      <c r="BU968" s="117"/>
      <c r="BV968" s="117"/>
      <c r="BW968" s="118"/>
      <c r="BX968" s="116"/>
      <c r="BY968" s="25"/>
      <c r="BZ968" s="117"/>
      <c r="CA968" s="117"/>
      <c r="CB968" s="118"/>
      <c r="CC968" s="116"/>
      <c r="CD968" s="25"/>
      <c r="CE968" s="117"/>
      <c r="CF968" s="117"/>
      <c r="CG968" s="118"/>
      <c r="CH968" s="116"/>
      <c r="CI968" s="25"/>
      <c r="CJ968" s="117"/>
      <c r="CK968" s="117"/>
      <c r="CL968" s="118"/>
      <c r="CM968" s="116"/>
      <c r="CN968" s="25"/>
      <c r="CO968" s="117"/>
      <c r="CP968" s="117"/>
      <c r="CQ968" s="118"/>
      <c r="CR968" s="116"/>
      <c r="CS968" s="25"/>
      <c r="CT968" s="117"/>
      <c r="CU968" s="117"/>
      <c r="CV968" s="118"/>
      <c r="CW968" s="116"/>
      <c r="CX968" s="25"/>
      <c r="CY968" s="117"/>
      <c r="CZ968" s="117"/>
      <c r="DA968" s="118"/>
      <c r="DB968" s="116"/>
      <c r="DC968" s="25"/>
      <c r="DD968" s="117"/>
      <c r="DE968" s="117"/>
      <c r="DF968" s="118"/>
      <c r="DG968" s="116"/>
      <c r="DH968" s="25"/>
      <c r="DI968" s="117"/>
      <c r="DJ968" s="117"/>
      <c r="DK968" s="118"/>
      <c r="DL968" s="116"/>
      <c r="DM968" s="25"/>
      <c r="DN968" s="117"/>
      <c r="DO968" s="117"/>
      <c r="DP968" s="118"/>
      <c r="DQ968" s="116"/>
      <c r="DR968" s="25"/>
      <c r="DS968" s="117"/>
      <c r="DT968" s="117"/>
      <c r="DU968" s="118"/>
      <c r="DV968" s="116"/>
      <c r="DW968" s="25"/>
      <c r="DX968" s="117"/>
      <c r="DY968" s="117"/>
      <c r="DZ968" s="118"/>
      <c r="EA968" s="116"/>
      <c r="EB968" s="25"/>
      <c r="EC968" s="117"/>
      <c r="ED968" s="117"/>
      <c r="EE968" s="118"/>
      <c r="EF968" s="116"/>
      <c r="EG968" s="25"/>
      <c r="EH968" s="117"/>
      <c r="EI968" s="117"/>
      <c r="EJ968" s="118"/>
      <c r="EK968" s="116"/>
      <c r="EL968" s="25"/>
      <c r="EM968" s="117"/>
      <c r="EN968" s="117"/>
      <c r="EO968" s="118"/>
      <c r="EP968" s="116"/>
      <c r="EQ968" s="25"/>
      <c r="ER968" s="117"/>
      <c r="ES968" s="117"/>
      <c r="ET968" s="118"/>
      <c r="EU968" s="116"/>
      <c r="EV968" s="25"/>
      <c r="EW968" s="117"/>
      <c r="EX968" s="117"/>
      <c r="EY968" s="118"/>
      <c r="EZ968" s="116"/>
      <c r="FA968" s="25"/>
      <c r="FB968" s="117"/>
      <c r="FC968" s="117"/>
      <c r="FD968" s="118"/>
      <c r="FE968" s="116"/>
      <c r="FF968" s="25"/>
      <c r="FG968" s="117"/>
      <c r="FH968" s="117"/>
      <c r="FI968" s="118"/>
      <c r="FJ968" s="116"/>
      <c r="FK968" s="25"/>
      <c r="FL968" s="117"/>
      <c r="FM968" s="117"/>
      <c r="FN968" s="118"/>
      <c r="FO968" s="116"/>
      <c r="FP968" s="25"/>
      <c r="FQ968" s="117"/>
      <c r="FR968" s="117"/>
      <c r="FS968" s="118"/>
      <c r="FT968" s="116"/>
      <c r="FU968" s="25"/>
      <c r="FV968" s="117"/>
      <c r="FW968" s="117"/>
      <c r="FX968" s="118"/>
      <c r="FY968" s="116"/>
      <c r="FZ968" s="25"/>
      <c r="GA968" s="117"/>
      <c r="GB968" s="117"/>
      <c r="GC968" s="118"/>
      <c r="GD968" s="116"/>
      <c r="GE968" s="25"/>
      <c r="GF968" s="117"/>
      <c r="GG968" s="117"/>
      <c r="GH968" s="118"/>
      <c r="GI968" s="116"/>
      <c r="GJ968" s="25"/>
      <c r="GK968" s="117"/>
      <c r="GL968" s="117"/>
      <c r="GM968" s="118"/>
      <c r="GN968" s="116"/>
      <c r="GO968" s="25"/>
      <c r="GP968" s="117"/>
      <c r="GQ968" s="117"/>
      <c r="GR968" s="118"/>
      <c r="GS968" s="116"/>
      <c r="GT968" s="25"/>
      <c r="GU968" s="117"/>
      <c r="GV968" s="117"/>
      <c r="GW968" s="118"/>
      <c r="GX968" s="116"/>
      <c r="GY968" s="25"/>
      <c r="GZ968" s="117"/>
      <c r="HA968" s="117"/>
      <c r="HB968" s="118"/>
      <c r="HC968" s="116"/>
      <c r="HD968" s="25"/>
      <c r="HE968" s="117"/>
      <c r="HF968" s="117"/>
      <c r="HG968" s="118"/>
      <c r="HH968" s="116"/>
      <c r="HI968" s="25"/>
      <c r="HJ968" s="117"/>
      <c r="HK968" s="117"/>
      <c r="HL968" s="118"/>
      <c r="HM968" s="116"/>
      <c r="HN968" s="25"/>
      <c r="HO968" s="117"/>
      <c r="HP968" s="117"/>
      <c r="HQ968" s="118"/>
      <c r="HR968" s="116"/>
      <c r="HS968" s="25"/>
      <c r="HT968" s="117"/>
      <c r="HU968" s="117"/>
      <c r="HV968" s="118"/>
      <c r="HW968" s="116"/>
      <c r="HX968" s="25"/>
      <c r="HY968" s="117"/>
      <c r="HZ968" s="117"/>
      <c r="IA968" s="118"/>
      <c r="IB968" s="116"/>
      <c r="IC968" s="25"/>
      <c r="ID968" s="117"/>
      <c r="IE968" s="117"/>
      <c r="IF968" s="118"/>
      <c r="IG968" s="116"/>
      <c r="IH968" s="25"/>
      <c r="II968" s="117"/>
      <c r="IJ968" s="117"/>
      <c r="IK968" s="118"/>
      <c r="IL968" s="116"/>
      <c r="IM968" s="25"/>
      <c r="IN968" s="117"/>
      <c r="IO968" s="117"/>
      <c r="IP968" s="118"/>
      <c r="IQ968" s="116"/>
      <c r="IR968" s="25"/>
      <c r="IS968" s="117"/>
      <c r="IT968" s="117"/>
      <c r="IU968" s="118"/>
      <c r="IV968" s="116"/>
    </row>
    <row r="969" spans="1:6" s="139" customFormat="1" ht="15.75">
      <c r="A969" s="120"/>
      <c r="B969" s="250"/>
      <c r="C969" s="107"/>
      <c r="D969" s="107"/>
      <c r="E969" s="108"/>
      <c r="F969" s="138"/>
    </row>
    <row r="970" spans="1:256" s="139" customFormat="1" ht="30">
      <c r="A970" s="290" t="s">
        <v>415</v>
      </c>
      <c r="B970" s="251" t="s">
        <v>416</v>
      </c>
      <c r="C970" s="107">
        <v>22</v>
      </c>
      <c r="D970" s="107">
        <v>12</v>
      </c>
      <c r="E970" s="108">
        <v>0.5454545454545454</v>
      </c>
      <c r="F970" s="111"/>
      <c r="G970" s="110"/>
      <c r="H970" s="106"/>
      <c r="I970" s="106"/>
      <c r="J970" s="112"/>
      <c r="K970" s="111"/>
      <c r="L970" s="110"/>
      <c r="M970" s="106"/>
      <c r="N970" s="106"/>
      <c r="O970" s="112"/>
      <c r="P970" s="111"/>
      <c r="Q970" s="110"/>
      <c r="R970" s="106"/>
      <c r="S970" s="106"/>
      <c r="T970" s="112"/>
      <c r="U970" s="111"/>
      <c r="V970" s="110"/>
      <c r="W970" s="106"/>
      <c r="X970" s="106"/>
      <c r="Y970" s="112"/>
      <c r="Z970" s="111"/>
      <c r="AA970" s="110"/>
      <c r="AB970" s="106"/>
      <c r="AC970" s="106"/>
      <c r="AD970" s="112"/>
      <c r="AE970" s="111"/>
      <c r="AF970" s="110"/>
      <c r="AG970" s="106"/>
      <c r="AH970" s="106"/>
      <c r="AI970" s="112"/>
      <c r="AJ970" s="111"/>
      <c r="AK970" s="110"/>
      <c r="AL970" s="106"/>
      <c r="AM970" s="106"/>
      <c r="AN970" s="112"/>
      <c r="AO970" s="111"/>
      <c r="AP970" s="110"/>
      <c r="AQ970" s="106"/>
      <c r="AR970" s="106"/>
      <c r="AS970" s="112"/>
      <c r="AT970" s="111"/>
      <c r="AU970" s="110"/>
      <c r="AV970" s="106"/>
      <c r="AW970" s="106"/>
      <c r="AX970" s="112"/>
      <c r="AY970" s="111"/>
      <c r="AZ970" s="110"/>
      <c r="BA970" s="106"/>
      <c r="BB970" s="106"/>
      <c r="BC970" s="112"/>
      <c r="BD970" s="111"/>
      <c r="BE970" s="110"/>
      <c r="BF970" s="106"/>
      <c r="BG970" s="106"/>
      <c r="BH970" s="112"/>
      <c r="BI970" s="111"/>
      <c r="BJ970" s="110"/>
      <c r="BK970" s="106"/>
      <c r="BL970" s="106"/>
      <c r="BM970" s="112"/>
      <c r="BN970" s="111"/>
      <c r="BO970" s="110"/>
      <c r="BP970" s="106"/>
      <c r="BQ970" s="106"/>
      <c r="BR970" s="112"/>
      <c r="BS970" s="111"/>
      <c r="BT970" s="110"/>
      <c r="BU970" s="106"/>
      <c r="BV970" s="106"/>
      <c r="BW970" s="112"/>
      <c r="BX970" s="111"/>
      <c r="BY970" s="110"/>
      <c r="BZ970" s="106"/>
      <c r="CA970" s="106"/>
      <c r="CB970" s="112"/>
      <c r="CC970" s="111"/>
      <c r="CD970" s="110"/>
      <c r="CE970" s="106"/>
      <c r="CF970" s="106"/>
      <c r="CG970" s="112"/>
      <c r="CH970" s="111"/>
      <c r="CI970" s="110"/>
      <c r="CJ970" s="106"/>
      <c r="CK970" s="106"/>
      <c r="CL970" s="112"/>
      <c r="CM970" s="111"/>
      <c r="CN970" s="110"/>
      <c r="CO970" s="106"/>
      <c r="CP970" s="106"/>
      <c r="CQ970" s="112"/>
      <c r="CR970" s="111"/>
      <c r="CS970" s="110"/>
      <c r="CT970" s="106"/>
      <c r="CU970" s="106"/>
      <c r="CV970" s="112"/>
      <c r="CW970" s="111"/>
      <c r="CX970" s="110"/>
      <c r="CY970" s="106"/>
      <c r="CZ970" s="106"/>
      <c r="DA970" s="112"/>
      <c r="DB970" s="111"/>
      <c r="DC970" s="110"/>
      <c r="DD970" s="106"/>
      <c r="DE970" s="106"/>
      <c r="DF970" s="112"/>
      <c r="DG970" s="111"/>
      <c r="DH970" s="110"/>
      <c r="DI970" s="106"/>
      <c r="DJ970" s="106"/>
      <c r="DK970" s="112"/>
      <c r="DL970" s="111"/>
      <c r="DM970" s="110"/>
      <c r="DN970" s="106"/>
      <c r="DO970" s="106"/>
      <c r="DP970" s="112"/>
      <c r="DQ970" s="111"/>
      <c r="DR970" s="110"/>
      <c r="DS970" s="106"/>
      <c r="DT970" s="106"/>
      <c r="DU970" s="112"/>
      <c r="DV970" s="111"/>
      <c r="DW970" s="110"/>
      <c r="DX970" s="106"/>
      <c r="DY970" s="106"/>
      <c r="DZ970" s="112"/>
      <c r="EA970" s="111"/>
      <c r="EB970" s="110"/>
      <c r="EC970" s="106"/>
      <c r="ED970" s="106"/>
      <c r="EE970" s="112"/>
      <c r="EF970" s="111"/>
      <c r="EG970" s="110"/>
      <c r="EH970" s="106"/>
      <c r="EI970" s="106"/>
      <c r="EJ970" s="112"/>
      <c r="EK970" s="111"/>
      <c r="EL970" s="110"/>
      <c r="EM970" s="106"/>
      <c r="EN970" s="106"/>
      <c r="EO970" s="112"/>
      <c r="EP970" s="111"/>
      <c r="EQ970" s="110"/>
      <c r="ER970" s="106"/>
      <c r="ES970" s="106"/>
      <c r="ET970" s="112"/>
      <c r="EU970" s="111"/>
      <c r="EV970" s="110"/>
      <c r="EW970" s="106"/>
      <c r="EX970" s="106"/>
      <c r="EY970" s="112"/>
      <c r="EZ970" s="111"/>
      <c r="FA970" s="110"/>
      <c r="FB970" s="106"/>
      <c r="FC970" s="106"/>
      <c r="FD970" s="112"/>
      <c r="FE970" s="111"/>
      <c r="FF970" s="110"/>
      <c r="FG970" s="106"/>
      <c r="FH970" s="106"/>
      <c r="FI970" s="112"/>
      <c r="FJ970" s="111"/>
      <c r="FK970" s="110"/>
      <c r="FL970" s="106"/>
      <c r="FM970" s="106"/>
      <c r="FN970" s="112"/>
      <c r="FO970" s="111"/>
      <c r="FP970" s="110"/>
      <c r="FQ970" s="106"/>
      <c r="FR970" s="106"/>
      <c r="FS970" s="112"/>
      <c r="FT970" s="111"/>
      <c r="FU970" s="110"/>
      <c r="FV970" s="106"/>
      <c r="FW970" s="106"/>
      <c r="FX970" s="112"/>
      <c r="FY970" s="111"/>
      <c r="FZ970" s="110"/>
      <c r="GA970" s="106"/>
      <c r="GB970" s="106"/>
      <c r="GC970" s="112"/>
      <c r="GD970" s="111"/>
      <c r="GE970" s="110"/>
      <c r="GF970" s="106"/>
      <c r="GG970" s="106"/>
      <c r="GH970" s="112"/>
      <c r="GI970" s="111"/>
      <c r="GJ970" s="110"/>
      <c r="GK970" s="106"/>
      <c r="GL970" s="106"/>
      <c r="GM970" s="112"/>
      <c r="GN970" s="111"/>
      <c r="GO970" s="110"/>
      <c r="GP970" s="106"/>
      <c r="GQ970" s="106"/>
      <c r="GR970" s="112"/>
      <c r="GS970" s="111"/>
      <c r="GT970" s="110"/>
      <c r="GU970" s="106"/>
      <c r="GV970" s="106"/>
      <c r="GW970" s="112"/>
      <c r="GX970" s="111"/>
      <c r="GY970" s="110"/>
      <c r="GZ970" s="106"/>
      <c r="HA970" s="106"/>
      <c r="HB970" s="112"/>
      <c r="HC970" s="111"/>
      <c r="HD970" s="110"/>
      <c r="HE970" s="106"/>
      <c r="HF970" s="106"/>
      <c r="HG970" s="112"/>
      <c r="HH970" s="111"/>
      <c r="HI970" s="110"/>
      <c r="HJ970" s="106"/>
      <c r="HK970" s="106"/>
      <c r="HL970" s="112"/>
      <c r="HM970" s="111"/>
      <c r="HN970" s="110"/>
      <c r="HO970" s="106"/>
      <c r="HP970" s="106"/>
      <c r="HQ970" s="112"/>
      <c r="HR970" s="111"/>
      <c r="HS970" s="110"/>
      <c r="HT970" s="106"/>
      <c r="HU970" s="106"/>
      <c r="HV970" s="112"/>
      <c r="HW970" s="111"/>
      <c r="HX970" s="110"/>
      <c r="HY970" s="106"/>
      <c r="HZ970" s="106"/>
      <c r="IA970" s="112"/>
      <c r="IB970" s="111"/>
      <c r="IC970" s="110"/>
      <c r="ID970" s="106"/>
      <c r="IE970" s="106"/>
      <c r="IF970" s="112"/>
      <c r="IG970" s="111"/>
      <c r="IH970" s="110"/>
      <c r="II970" s="106"/>
      <c r="IJ970" s="106"/>
      <c r="IK970" s="112"/>
      <c r="IL970" s="111"/>
      <c r="IM970" s="110"/>
      <c r="IN970" s="106"/>
      <c r="IO970" s="106"/>
      <c r="IP970" s="112"/>
      <c r="IQ970" s="111"/>
      <c r="IR970" s="110"/>
      <c r="IS970" s="106"/>
      <c r="IT970" s="106"/>
      <c r="IU970" s="112"/>
      <c r="IV970" s="111"/>
    </row>
    <row r="971" spans="1:256" s="139" customFormat="1" ht="15.75">
      <c r="A971" s="113" t="s">
        <v>417</v>
      </c>
      <c r="B971" s="280"/>
      <c r="C971" s="114">
        <v>22</v>
      </c>
      <c r="D971" s="114">
        <v>12</v>
      </c>
      <c r="E971" s="115">
        <v>0.5454545454545454</v>
      </c>
      <c r="F971" s="116"/>
      <c r="G971" s="25"/>
      <c r="H971" s="117"/>
      <c r="I971" s="117"/>
      <c r="J971" s="118"/>
      <c r="K971" s="116"/>
      <c r="L971" s="25"/>
      <c r="M971" s="117"/>
      <c r="N971" s="117"/>
      <c r="O971" s="118"/>
      <c r="P971" s="116"/>
      <c r="Q971" s="25"/>
      <c r="R971" s="117"/>
      <c r="S971" s="117"/>
      <c r="T971" s="118"/>
      <c r="U971" s="116"/>
      <c r="V971" s="25"/>
      <c r="W971" s="117"/>
      <c r="X971" s="117"/>
      <c r="Y971" s="118"/>
      <c r="Z971" s="116"/>
      <c r="AA971" s="25"/>
      <c r="AB971" s="117"/>
      <c r="AC971" s="117"/>
      <c r="AD971" s="118"/>
      <c r="AE971" s="116"/>
      <c r="AF971" s="25"/>
      <c r="AG971" s="117"/>
      <c r="AH971" s="117"/>
      <c r="AI971" s="118"/>
      <c r="AJ971" s="116"/>
      <c r="AK971" s="25"/>
      <c r="AL971" s="117"/>
      <c r="AM971" s="117"/>
      <c r="AN971" s="118"/>
      <c r="AO971" s="116"/>
      <c r="AP971" s="25"/>
      <c r="AQ971" s="117"/>
      <c r="AR971" s="117"/>
      <c r="AS971" s="118"/>
      <c r="AT971" s="116"/>
      <c r="AU971" s="25"/>
      <c r="AV971" s="117"/>
      <c r="AW971" s="117"/>
      <c r="AX971" s="118"/>
      <c r="AY971" s="116"/>
      <c r="AZ971" s="25"/>
      <c r="BA971" s="117"/>
      <c r="BB971" s="117"/>
      <c r="BC971" s="118"/>
      <c r="BD971" s="116"/>
      <c r="BE971" s="25"/>
      <c r="BF971" s="117"/>
      <c r="BG971" s="117"/>
      <c r="BH971" s="118"/>
      <c r="BI971" s="116"/>
      <c r="BJ971" s="25"/>
      <c r="BK971" s="117"/>
      <c r="BL971" s="117"/>
      <c r="BM971" s="118"/>
      <c r="BN971" s="116"/>
      <c r="BO971" s="25"/>
      <c r="BP971" s="117"/>
      <c r="BQ971" s="117"/>
      <c r="BR971" s="118"/>
      <c r="BS971" s="116"/>
      <c r="BT971" s="25"/>
      <c r="BU971" s="117"/>
      <c r="BV971" s="117"/>
      <c r="BW971" s="118"/>
      <c r="BX971" s="116"/>
      <c r="BY971" s="25"/>
      <c r="BZ971" s="117"/>
      <c r="CA971" s="117"/>
      <c r="CB971" s="118"/>
      <c r="CC971" s="116"/>
      <c r="CD971" s="25"/>
      <c r="CE971" s="117"/>
      <c r="CF971" s="117"/>
      <c r="CG971" s="118"/>
      <c r="CH971" s="116"/>
      <c r="CI971" s="25"/>
      <c r="CJ971" s="117"/>
      <c r="CK971" s="117"/>
      <c r="CL971" s="118"/>
      <c r="CM971" s="116"/>
      <c r="CN971" s="25"/>
      <c r="CO971" s="117"/>
      <c r="CP971" s="117"/>
      <c r="CQ971" s="118"/>
      <c r="CR971" s="116"/>
      <c r="CS971" s="25"/>
      <c r="CT971" s="117"/>
      <c r="CU971" s="117"/>
      <c r="CV971" s="118"/>
      <c r="CW971" s="116"/>
      <c r="CX971" s="25"/>
      <c r="CY971" s="117"/>
      <c r="CZ971" s="117"/>
      <c r="DA971" s="118"/>
      <c r="DB971" s="116"/>
      <c r="DC971" s="25"/>
      <c r="DD971" s="117"/>
      <c r="DE971" s="117"/>
      <c r="DF971" s="118"/>
      <c r="DG971" s="116"/>
      <c r="DH971" s="25"/>
      <c r="DI971" s="117"/>
      <c r="DJ971" s="117"/>
      <c r="DK971" s="118"/>
      <c r="DL971" s="116"/>
      <c r="DM971" s="25"/>
      <c r="DN971" s="117"/>
      <c r="DO971" s="117"/>
      <c r="DP971" s="118"/>
      <c r="DQ971" s="116"/>
      <c r="DR971" s="25"/>
      <c r="DS971" s="117"/>
      <c r="DT971" s="117"/>
      <c r="DU971" s="118"/>
      <c r="DV971" s="116"/>
      <c r="DW971" s="25"/>
      <c r="DX971" s="117"/>
      <c r="DY971" s="117"/>
      <c r="DZ971" s="118"/>
      <c r="EA971" s="116"/>
      <c r="EB971" s="25"/>
      <c r="EC971" s="117"/>
      <c r="ED971" s="117"/>
      <c r="EE971" s="118"/>
      <c r="EF971" s="116"/>
      <c r="EG971" s="25"/>
      <c r="EH971" s="117"/>
      <c r="EI971" s="117"/>
      <c r="EJ971" s="118"/>
      <c r="EK971" s="116"/>
      <c r="EL971" s="25"/>
      <c r="EM971" s="117"/>
      <c r="EN971" s="117"/>
      <c r="EO971" s="118"/>
      <c r="EP971" s="116"/>
      <c r="EQ971" s="25"/>
      <c r="ER971" s="117"/>
      <c r="ES971" s="117"/>
      <c r="ET971" s="118"/>
      <c r="EU971" s="116"/>
      <c r="EV971" s="25"/>
      <c r="EW971" s="117"/>
      <c r="EX971" s="117"/>
      <c r="EY971" s="118"/>
      <c r="EZ971" s="116"/>
      <c r="FA971" s="25"/>
      <c r="FB971" s="117"/>
      <c r="FC971" s="117"/>
      <c r="FD971" s="118"/>
      <c r="FE971" s="116"/>
      <c r="FF971" s="25"/>
      <c r="FG971" s="117"/>
      <c r="FH971" s="117"/>
      <c r="FI971" s="118"/>
      <c r="FJ971" s="116"/>
      <c r="FK971" s="25"/>
      <c r="FL971" s="117"/>
      <c r="FM971" s="117"/>
      <c r="FN971" s="118"/>
      <c r="FO971" s="116"/>
      <c r="FP971" s="25"/>
      <c r="FQ971" s="117"/>
      <c r="FR971" s="117"/>
      <c r="FS971" s="118"/>
      <c r="FT971" s="116"/>
      <c r="FU971" s="25"/>
      <c r="FV971" s="117"/>
      <c r="FW971" s="117"/>
      <c r="FX971" s="118"/>
      <c r="FY971" s="116"/>
      <c r="FZ971" s="25"/>
      <c r="GA971" s="117"/>
      <c r="GB971" s="117"/>
      <c r="GC971" s="118"/>
      <c r="GD971" s="116"/>
      <c r="GE971" s="25"/>
      <c r="GF971" s="117"/>
      <c r="GG971" s="117"/>
      <c r="GH971" s="118"/>
      <c r="GI971" s="116"/>
      <c r="GJ971" s="25"/>
      <c r="GK971" s="117"/>
      <c r="GL971" s="117"/>
      <c r="GM971" s="118"/>
      <c r="GN971" s="116"/>
      <c r="GO971" s="25"/>
      <c r="GP971" s="117"/>
      <c r="GQ971" s="117"/>
      <c r="GR971" s="118"/>
      <c r="GS971" s="116"/>
      <c r="GT971" s="25"/>
      <c r="GU971" s="117"/>
      <c r="GV971" s="117"/>
      <c r="GW971" s="118"/>
      <c r="GX971" s="116"/>
      <c r="GY971" s="25"/>
      <c r="GZ971" s="117"/>
      <c r="HA971" s="117"/>
      <c r="HB971" s="118"/>
      <c r="HC971" s="116"/>
      <c r="HD971" s="25"/>
      <c r="HE971" s="117"/>
      <c r="HF971" s="117"/>
      <c r="HG971" s="118"/>
      <c r="HH971" s="116"/>
      <c r="HI971" s="25"/>
      <c r="HJ971" s="117"/>
      <c r="HK971" s="117"/>
      <c r="HL971" s="118"/>
      <c r="HM971" s="116"/>
      <c r="HN971" s="25"/>
      <c r="HO971" s="117"/>
      <c r="HP971" s="117"/>
      <c r="HQ971" s="118"/>
      <c r="HR971" s="116"/>
      <c r="HS971" s="25"/>
      <c r="HT971" s="117"/>
      <c r="HU971" s="117"/>
      <c r="HV971" s="118"/>
      <c r="HW971" s="116"/>
      <c r="HX971" s="25"/>
      <c r="HY971" s="117"/>
      <c r="HZ971" s="117"/>
      <c r="IA971" s="118"/>
      <c r="IB971" s="116"/>
      <c r="IC971" s="25"/>
      <c r="ID971" s="117"/>
      <c r="IE971" s="117"/>
      <c r="IF971" s="118"/>
      <c r="IG971" s="116"/>
      <c r="IH971" s="25"/>
      <c r="II971" s="117"/>
      <c r="IJ971" s="117"/>
      <c r="IK971" s="118"/>
      <c r="IL971" s="116"/>
      <c r="IM971" s="25"/>
      <c r="IN971" s="117"/>
      <c r="IO971" s="117"/>
      <c r="IP971" s="118"/>
      <c r="IQ971" s="116"/>
      <c r="IR971" s="25"/>
      <c r="IS971" s="117"/>
      <c r="IT971" s="117"/>
      <c r="IU971" s="118"/>
      <c r="IV971" s="116"/>
    </row>
    <row r="972" spans="1:6" s="139" customFormat="1" ht="15.75">
      <c r="A972" s="120"/>
      <c r="B972" s="250"/>
      <c r="C972" s="107"/>
      <c r="D972" s="107"/>
      <c r="E972" s="108"/>
      <c r="F972" s="138"/>
    </row>
    <row r="973" spans="1:6" s="139" customFormat="1" ht="15.75">
      <c r="A973" s="140" t="s">
        <v>418</v>
      </c>
      <c r="B973" s="250" t="s">
        <v>419</v>
      </c>
      <c r="C973" s="107">
        <v>28</v>
      </c>
      <c r="D973" s="107">
        <v>9</v>
      </c>
      <c r="E973" s="108">
        <v>0.32142857142857145</v>
      </c>
      <c r="F973" s="138"/>
    </row>
    <row r="974" spans="1:6" s="139" customFormat="1" ht="15.75">
      <c r="A974" s="140"/>
      <c r="B974" s="250" t="s">
        <v>420</v>
      </c>
      <c r="C974" s="107">
        <v>6</v>
      </c>
      <c r="D974" s="107">
        <v>3</v>
      </c>
      <c r="E974" s="108">
        <v>0.5</v>
      </c>
      <c r="F974" s="138"/>
    </row>
    <row r="975" spans="1:6" s="139" customFormat="1" ht="30.75">
      <c r="A975" s="140"/>
      <c r="B975" s="250" t="s">
        <v>421</v>
      </c>
      <c r="C975" s="107">
        <v>21</v>
      </c>
      <c r="D975" s="107">
        <v>6</v>
      </c>
      <c r="E975" s="108">
        <v>0.2857142857142857</v>
      </c>
      <c r="F975" s="138"/>
    </row>
    <row r="976" spans="1:6" s="139" customFormat="1" ht="15.75">
      <c r="A976" s="140"/>
      <c r="B976" s="250" t="s">
        <v>422</v>
      </c>
      <c r="C976" s="107">
        <v>28</v>
      </c>
      <c r="D976" s="107">
        <v>7</v>
      </c>
      <c r="E976" s="108">
        <v>0.25</v>
      </c>
      <c r="F976" s="138"/>
    </row>
    <row r="977" spans="1:6" s="139" customFormat="1" ht="15.75">
      <c r="A977" s="140"/>
      <c r="B977" s="250" t="s">
        <v>423</v>
      </c>
      <c r="C977" s="107">
        <v>9</v>
      </c>
      <c r="D977" s="107">
        <v>5</v>
      </c>
      <c r="E977" s="108">
        <v>0.5555555555555556</v>
      </c>
      <c r="F977" s="138"/>
    </row>
    <row r="978" spans="1:6" s="139" customFormat="1" ht="15.75">
      <c r="A978" s="140"/>
      <c r="B978" s="250" t="s">
        <v>424</v>
      </c>
      <c r="C978" s="107">
        <v>15</v>
      </c>
      <c r="D978" s="107">
        <v>8</v>
      </c>
      <c r="E978" s="108">
        <v>0.5333333333333333</v>
      </c>
      <c r="F978" s="138"/>
    </row>
    <row r="979" spans="1:6" s="139" customFormat="1" ht="15.75">
      <c r="A979" s="140"/>
      <c r="B979" s="250" t="s">
        <v>425</v>
      </c>
      <c r="C979" s="107" t="s">
        <v>58</v>
      </c>
      <c r="D979" s="107" t="s">
        <v>58</v>
      </c>
      <c r="E979" s="108" t="s">
        <v>58</v>
      </c>
      <c r="F979" s="138"/>
    </row>
    <row r="980" spans="1:256" s="139" customFormat="1" ht="30.75">
      <c r="A980" s="111"/>
      <c r="B980" s="251" t="s">
        <v>426</v>
      </c>
      <c r="C980" s="107">
        <v>55</v>
      </c>
      <c r="D980" s="107">
        <v>23</v>
      </c>
      <c r="E980" s="108">
        <v>0.41818181818181815</v>
      </c>
      <c r="F980" s="111"/>
      <c r="G980" s="110"/>
      <c r="H980" s="106"/>
      <c r="I980" s="106"/>
      <c r="J980" s="112"/>
      <c r="K980" s="111"/>
      <c r="L980" s="110"/>
      <c r="M980" s="106"/>
      <c r="N980" s="106"/>
      <c r="O980" s="112"/>
      <c r="P980" s="111"/>
      <c r="Q980" s="110"/>
      <c r="R980" s="106"/>
      <c r="S980" s="106"/>
      <c r="T980" s="112"/>
      <c r="U980" s="111"/>
      <c r="V980" s="110"/>
      <c r="W980" s="106"/>
      <c r="X980" s="106"/>
      <c r="Y980" s="112"/>
      <c r="Z980" s="111"/>
      <c r="AA980" s="110"/>
      <c r="AB980" s="106"/>
      <c r="AC980" s="106"/>
      <c r="AD980" s="112"/>
      <c r="AE980" s="111"/>
      <c r="AF980" s="110"/>
      <c r="AG980" s="106"/>
      <c r="AH980" s="106"/>
      <c r="AI980" s="112"/>
      <c r="AJ980" s="111"/>
      <c r="AK980" s="110"/>
      <c r="AL980" s="106"/>
      <c r="AM980" s="106"/>
      <c r="AN980" s="112"/>
      <c r="AO980" s="111"/>
      <c r="AP980" s="110"/>
      <c r="AQ980" s="106"/>
      <c r="AR980" s="106"/>
      <c r="AS980" s="112"/>
      <c r="AT980" s="111"/>
      <c r="AU980" s="110"/>
      <c r="AV980" s="106"/>
      <c r="AW980" s="106"/>
      <c r="AX980" s="112"/>
      <c r="AY980" s="111"/>
      <c r="AZ980" s="110"/>
      <c r="BA980" s="106"/>
      <c r="BB980" s="106"/>
      <c r="BC980" s="112"/>
      <c r="BD980" s="111"/>
      <c r="BE980" s="110"/>
      <c r="BF980" s="106"/>
      <c r="BG980" s="106"/>
      <c r="BH980" s="112"/>
      <c r="BI980" s="111"/>
      <c r="BJ980" s="110"/>
      <c r="BK980" s="106"/>
      <c r="BL980" s="106"/>
      <c r="BM980" s="112"/>
      <c r="BN980" s="111"/>
      <c r="BO980" s="110"/>
      <c r="BP980" s="106"/>
      <c r="BQ980" s="106"/>
      <c r="BR980" s="112"/>
      <c r="BS980" s="111"/>
      <c r="BT980" s="110"/>
      <c r="BU980" s="106"/>
      <c r="BV980" s="106"/>
      <c r="BW980" s="112"/>
      <c r="BX980" s="111"/>
      <c r="BY980" s="110"/>
      <c r="BZ980" s="106"/>
      <c r="CA980" s="106"/>
      <c r="CB980" s="112"/>
      <c r="CC980" s="111"/>
      <c r="CD980" s="110"/>
      <c r="CE980" s="106"/>
      <c r="CF980" s="106"/>
      <c r="CG980" s="112"/>
      <c r="CH980" s="111"/>
      <c r="CI980" s="110"/>
      <c r="CJ980" s="106"/>
      <c r="CK980" s="106"/>
      <c r="CL980" s="112"/>
      <c r="CM980" s="111"/>
      <c r="CN980" s="110"/>
      <c r="CO980" s="106"/>
      <c r="CP980" s="106"/>
      <c r="CQ980" s="112"/>
      <c r="CR980" s="111"/>
      <c r="CS980" s="110"/>
      <c r="CT980" s="106"/>
      <c r="CU980" s="106"/>
      <c r="CV980" s="112"/>
      <c r="CW980" s="111"/>
      <c r="CX980" s="110"/>
      <c r="CY980" s="106"/>
      <c r="CZ980" s="106"/>
      <c r="DA980" s="112"/>
      <c r="DB980" s="111"/>
      <c r="DC980" s="110"/>
      <c r="DD980" s="106"/>
      <c r="DE980" s="106"/>
      <c r="DF980" s="112"/>
      <c r="DG980" s="111"/>
      <c r="DH980" s="110"/>
      <c r="DI980" s="106"/>
      <c r="DJ980" s="106"/>
      <c r="DK980" s="112"/>
      <c r="DL980" s="111"/>
      <c r="DM980" s="110"/>
      <c r="DN980" s="106"/>
      <c r="DO980" s="106"/>
      <c r="DP980" s="112"/>
      <c r="DQ980" s="111"/>
      <c r="DR980" s="110"/>
      <c r="DS980" s="106"/>
      <c r="DT980" s="106"/>
      <c r="DU980" s="112"/>
      <c r="DV980" s="111"/>
      <c r="DW980" s="110"/>
      <c r="DX980" s="106"/>
      <c r="DY980" s="106"/>
      <c r="DZ980" s="112"/>
      <c r="EA980" s="111"/>
      <c r="EB980" s="110"/>
      <c r="EC980" s="106"/>
      <c r="ED980" s="106"/>
      <c r="EE980" s="112"/>
      <c r="EF980" s="111"/>
      <c r="EG980" s="110"/>
      <c r="EH980" s="106"/>
      <c r="EI980" s="106"/>
      <c r="EJ980" s="112"/>
      <c r="EK980" s="111"/>
      <c r="EL980" s="110"/>
      <c r="EM980" s="106"/>
      <c r="EN980" s="106"/>
      <c r="EO980" s="112"/>
      <c r="EP980" s="111"/>
      <c r="EQ980" s="110"/>
      <c r="ER980" s="106"/>
      <c r="ES980" s="106"/>
      <c r="ET980" s="112"/>
      <c r="EU980" s="111"/>
      <c r="EV980" s="110"/>
      <c r="EW980" s="106"/>
      <c r="EX980" s="106"/>
      <c r="EY980" s="112"/>
      <c r="EZ980" s="111"/>
      <c r="FA980" s="110"/>
      <c r="FB980" s="106"/>
      <c r="FC980" s="106"/>
      <c r="FD980" s="112"/>
      <c r="FE980" s="111"/>
      <c r="FF980" s="110"/>
      <c r="FG980" s="106"/>
      <c r="FH980" s="106"/>
      <c r="FI980" s="112"/>
      <c r="FJ980" s="111"/>
      <c r="FK980" s="110"/>
      <c r="FL980" s="106"/>
      <c r="FM980" s="106"/>
      <c r="FN980" s="112"/>
      <c r="FO980" s="111"/>
      <c r="FP980" s="110"/>
      <c r="FQ980" s="106"/>
      <c r="FR980" s="106"/>
      <c r="FS980" s="112"/>
      <c r="FT980" s="111"/>
      <c r="FU980" s="110"/>
      <c r="FV980" s="106"/>
      <c r="FW980" s="106"/>
      <c r="FX980" s="112"/>
      <c r="FY980" s="111"/>
      <c r="FZ980" s="110"/>
      <c r="GA980" s="106"/>
      <c r="GB980" s="106"/>
      <c r="GC980" s="112"/>
      <c r="GD980" s="111"/>
      <c r="GE980" s="110"/>
      <c r="GF980" s="106"/>
      <c r="GG980" s="106"/>
      <c r="GH980" s="112"/>
      <c r="GI980" s="111"/>
      <c r="GJ980" s="110"/>
      <c r="GK980" s="106"/>
      <c r="GL980" s="106"/>
      <c r="GM980" s="112"/>
      <c r="GN980" s="111"/>
      <c r="GO980" s="110"/>
      <c r="GP980" s="106"/>
      <c r="GQ980" s="106"/>
      <c r="GR980" s="112"/>
      <c r="GS980" s="111"/>
      <c r="GT980" s="110"/>
      <c r="GU980" s="106"/>
      <c r="GV980" s="106"/>
      <c r="GW980" s="112"/>
      <c r="GX980" s="111"/>
      <c r="GY980" s="110"/>
      <c r="GZ980" s="106"/>
      <c r="HA980" s="106"/>
      <c r="HB980" s="112"/>
      <c r="HC980" s="111"/>
      <c r="HD980" s="110"/>
      <c r="HE980" s="106"/>
      <c r="HF980" s="106"/>
      <c r="HG980" s="112"/>
      <c r="HH980" s="111"/>
      <c r="HI980" s="110"/>
      <c r="HJ980" s="106"/>
      <c r="HK980" s="106"/>
      <c r="HL980" s="112"/>
      <c r="HM980" s="111"/>
      <c r="HN980" s="110"/>
      <c r="HO980" s="106"/>
      <c r="HP980" s="106"/>
      <c r="HQ980" s="112"/>
      <c r="HR980" s="111"/>
      <c r="HS980" s="110"/>
      <c r="HT980" s="106"/>
      <c r="HU980" s="106"/>
      <c r="HV980" s="112"/>
      <c r="HW980" s="111"/>
      <c r="HX980" s="110"/>
      <c r="HY980" s="106"/>
      <c r="HZ980" s="106"/>
      <c r="IA980" s="112"/>
      <c r="IB980" s="111"/>
      <c r="IC980" s="110"/>
      <c r="ID980" s="106"/>
      <c r="IE980" s="106"/>
      <c r="IF980" s="112"/>
      <c r="IG980" s="111"/>
      <c r="IH980" s="110"/>
      <c r="II980" s="106"/>
      <c r="IJ980" s="106"/>
      <c r="IK980" s="112"/>
      <c r="IL980" s="111"/>
      <c r="IM980" s="110"/>
      <c r="IN980" s="106"/>
      <c r="IO980" s="106"/>
      <c r="IP980" s="112"/>
      <c r="IQ980" s="111"/>
      <c r="IR980" s="110"/>
      <c r="IS980" s="106"/>
      <c r="IT980" s="106"/>
      <c r="IU980" s="112"/>
      <c r="IV980" s="111"/>
    </row>
    <row r="981" spans="1:256" s="139" customFormat="1" ht="15.75">
      <c r="A981" s="113" t="s">
        <v>427</v>
      </c>
      <c r="B981" s="280"/>
      <c r="C981" s="114">
        <v>166</v>
      </c>
      <c r="D981" s="114">
        <v>63</v>
      </c>
      <c r="E981" s="115">
        <v>0.3795180722891566</v>
      </c>
      <c r="F981" s="116"/>
      <c r="G981" s="25"/>
      <c r="H981" s="117"/>
      <c r="I981" s="117"/>
      <c r="J981" s="118"/>
      <c r="K981" s="116"/>
      <c r="L981" s="25"/>
      <c r="M981" s="117"/>
      <c r="N981" s="117"/>
      <c r="O981" s="118"/>
      <c r="P981" s="116"/>
      <c r="Q981" s="25"/>
      <c r="R981" s="117"/>
      <c r="S981" s="117"/>
      <c r="T981" s="118"/>
      <c r="U981" s="116"/>
      <c r="V981" s="25"/>
      <c r="W981" s="117"/>
      <c r="X981" s="117"/>
      <c r="Y981" s="118"/>
      <c r="Z981" s="116"/>
      <c r="AA981" s="25"/>
      <c r="AB981" s="117"/>
      <c r="AC981" s="117"/>
      <c r="AD981" s="118"/>
      <c r="AE981" s="116"/>
      <c r="AF981" s="25"/>
      <c r="AG981" s="117"/>
      <c r="AH981" s="117"/>
      <c r="AI981" s="118"/>
      <c r="AJ981" s="116"/>
      <c r="AK981" s="25"/>
      <c r="AL981" s="117"/>
      <c r="AM981" s="117"/>
      <c r="AN981" s="118"/>
      <c r="AO981" s="116"/>
      <c r="AP981" s="25"/>
      <c r="AQ981" s="117"/>
      <c r="AR981" s="117"/>
      <c r="AS981" s="118"/>
      <c r="AT981" s="116"/>
      <c r="AU981" s="25"/>
      <c r="AV981" s="117"/>
      <c r="AW981" s="117"/>
      <c r="AX981" s="118"/>
      <c r="AY981" s="116"/>
      <c r="AZ981" s="25"/>
      <c r="BA981" s="117"/>
      <c r="BB981" s="117"/>
      <c r="BC981" s="118"/>
      <c r="BD981" s="116"/>
      <c r="BE981" s="25"/>
      <c r="BF981" s="117"/>
      <c r="BG981" s="117"/>
      <c r="BH981" s="118"/>
      <c r="BI981" s="116"/>
      <c r="BJ981" s="25"/>
      <c r="BK981" s="117"/>
      <c r="BL981" s="117"/>
      <c r="BM981" s="118"/>
      <c r="BN981" s="116"/>
      <c r="BO981" s="25"/>
      <c r="BP981" s="117"/>
      <c r="BQ981" s="117"/>
      <c r="BR981" s="118"/>
      <c r="BS981" s="116"/>
      <c r="BT981" s="25"/>
      <c r="BU981" s="117"/>
      <c r="BV981" s="117"/>
      <c r="BW981" s="118"/>
      <c r="BX981" s="116"/>
      <c r="BY981" s="25"/>
      <c r="BZ981" s="117"/>
      <c r="CA981" s="117"/>
      <c r="CB981" s="118"/>
      <c r="CC981" s="116"/>
      <c r="CD981" s="25"/>
      <c r="CE981" s="117"/>
      <c r="CF981" s="117"/>
      <c r="CG981" s="118"/>
      <c r="CH981" s="116"/>
      <c r="CI981" s="25"/>
      <c r="CJ981" s="117"/>
      <c r="CK981" s="117"/>
      <c r="CL981" s="118"/>
      <c r="CM981" s="116"/>
      <c r="CN981" s="25"/>
      <c r="CO981" s="117"/>
      <c r="CP981" s="117"/>
      <c r="CQ981" s="118"/>
      <c r="CR981" s="116"/>
      <c r="CS981" s="25"/>
      <c r="CT981" s="117"/>
      <c r="CU981" s="117"/>
      <c r="CV981" s="118"/>
      <c r="CW981" s="116"/>
      <c r="CX981" s="25"/>
      <c r="CY981" s="117"/>
      <c r="CZ981" s="117"/>
      <c r="DA981" s="118"/>
      <c r="DB981" s="116"/>
      <c r="DC981" s="25"/>
      <c r="DD981" s="117"/>
      <c r="DE981" s="117"/>
      <c r="DF981" s="118"/>
      <c r="DG981" s="116"/>
      <c r="DH981" s="25"/>
      <c r="DI981" s="117"/>
      <c r="DJ981" s="117"/>
      <c r="DK981" s="118"/>
      <c r="DL981" s="116"/>
      <c r="DM981" s="25"/>
      <c r="DN981" s="117"/>
      <c r="DO981" s="117"/>
      <c r="DP981" s="118"/>
      <c r="DQ981" s="116"/>
      <c r="DR981" s="25"/>
      <c r="DS981" s="117"/>
      <c r="DT981" s="117"/>
      <c r="DU981" s="118"/>
      <c r="DV981" s="116"/>
      <c r="DW981" s="25"/>
      <c r="DX981" s="117"/>
      <c r="DY981" s="117"/>
      <c r="DZ981" s="118"/>
      <c r="EA981" s="116"/>
      <c r="EB981" s="25"/>
      <c r="EC981" s="117"/>
      <c r="ED981" s="117"/>
      <c r="EE981" s="118"/>
      <c r="EF981" s="116"/>
      <c r="EG981" s="25"/>
      <c r="EH981" s="117"/>
      <c r="EI981" s="117"/>
      <c r="EJ981" s="118"/>
      <c r="EK981" s="116"/>
      <c r="EL981" s="25"/>
      <c r="EM981" s="117"/>
      <c r="EN981" s="117"/>
      <c r="EO981" s="118"/>
      <c r="EP981" s="116"/>
      <c r="EQ981" s="25"/>
      <c r="ER981" s="117"/>
      <c r="ES981" s="117"/>
      <c r="ET981" s="118"/>
      <c r="EU981" s="116"/>
      <c r="EV981" s="25"/>
      <c r="EW981" s="117"/>
      <c r="EX981" s="117"/>
      <c r="EY981" s="118"/>
      <c r="EZ981" s="116"/>
      <c r="FA981" s="25"/>
      <c r="FB981" s="117"/>
      <c r="FC981" s="117"/>
      <c r="FD981" s="118"/>
      <c r="FE981" s="116"/>
      <c r="FF981" s="25"/>
      <c r="FG981" s="117"/>
      <c r="FH981" s="117"/>
      <c r="FI981" s="118"/>
      <c r="FJ981" s="116"/>
      <c r="FK981" s="25"/>
      <c r="FL981" s="117"/>
      <c r="FM981" s="117"/>
      <c r="FN981" s="118"/>
      <c r="FO981" s="116"/>
      <c r="FP981" s="25"/>
      <c r="FQ981" s="117"/>
      <c r="FR981" s="117"/>
      <c r="FS981" s="118"/>
      <c r="FT981" s="116"/>
      <c r="FU981" s="25"/>
      <c r="FV981" s="117"/>
      <c r="FW981" s="117"/>
      <c r="FX981" s="118"/>
      <c r="FY981" s="116"/>
      <c r="FZ981" s="25"/>
      <c r="GA981" s="117"/>
      <c r="GB981" s="117"/>
      <c r="GC981" s="118"/>
      <c r="GD981" s="116"/>
      <c r="GE981" s="25"/>
      <c r="GF981" s="117"/>
      <c r="GG981" s="117"/>
      <c r="GH981" s="118"/>
      <c r="GI981" s="116"/>
      <c r="GJ981" s="25"/>
      <c r="GK981" s="117"/>
      <c r="GL981" s="117"/>
      <c r="GM981" s="118"/>
      <c r="GN981" s="116"/>
      <c r="GO981" s="25"/>
      <c r="GP981" s="117"/>
      <c r="GQ981" s="117"/>
      <c r="GR981" s="118"/>
      <c r="GS981" s="116"/>
      <c r="GT981" s="25"/>
      <c r="GU981" s="117"/>
      <c r="GV981" s="117"/>
      <c r="GW981" s="118"/>
      <c r="GX981" s="116"/>
      <c r="GY981" s="25"/>
      <c r="GZ981" s="117"/>
      <c r="HA981" s="117"/>
      <c r="HB981" s="118"/>
      <c r="HC981" s="116"/>
      <c r="HD981" s="25"/>
      <c r="HE981" s="117"/>
      <c r="HF981" s="117"/>
      <c r="HG981" s="118"/>
      <c r="HH981" s="116"/>
      <c r="HI981" s="25"/>
      <c r="HJ981" s="117"/>
      <c r="HK981" s="117"/>
      <c r="HL981" s="118"/>
      <c r="HM981" s="116"/>
      <c r="HN981" s="25"/>
      <c r="HO981" s="117"/>
      <c r="HP981" s="117"/>
      <c r="HQ981" s="118"/>
      <c r="HR981" s="116"/>
      <c r="HS981" s="25"/>
      <c r="HT981" s="117"/>
      <c r="HU981" s="117"/>
      <c r="HV981" s="118"/>
      <c r="HW981" s="116"/>
      <c r="HX981" s="25"/>
      <c r="HY981" s="117"/>
      <c r="HZ981" s="117"/>
      <c r="IA981" s="118"/>
      <c r="IB981" s="116"/>
      <c r="IC981" s="25"/>
      <c r="ID981" s="117"/>
      <c r="IE981" s="117"/>
      <c r="IF981" s="118"/>
      <c r="IG981" s="116"/>
      <c r="IH981" s="25"/>
      <c r="II981" s="117"/>
      <c r="IJ981" s="117"/>
      <c r="IK981" s="118"/>
      <c r="IL981" s="116"/>
      <c r="IM981" s="25"/>
      <c r="IN981" s="117"/>
      <c r="IO981" s="117"/>
      <c r="IP981" s="118"/>
      <c r="IQ981" s="116"/>
      <c r="IR981" s="25"/>
      <c r="IS981" s="117"/>
      <c r="IT981" s="117"/>
      <c r="IU981" s="118"/>
      <c r="IV981" s="116"/>
    </row>
    <row r="982" spans="1:6" s="139" customFormat="1" ht="15.75">
      <c r="A982" s="143"/>
      <c r="B982" s="288"/>
      <c r="C982" s="106"/>
      <c r="D982" s="107"/>
      <c r="E982" s="108"/>
      <c r="F982" s="138"/>
    </row>
    <row r="983" spans="1:6" s="139" customFormat="1" ht="30">
      <c r="A983" s="297" t="s">
        <v>428</v>
      </c>
      <c r="B983" s="250" t="s">
        <v>429</v>
      </c>
      <c r="C983" s="107">
        <v>28</v>
      </c>
      <c r="D983" s="107">
        <v>10</v>
      </c>
      <c r="E983" s="108">
        <v>0.35714285714285715</v>
      </c>
      <c r="F983" s="138"/>
    </row>
    <row r="984" spans="1:6" s="139" customFormat="1" ht="15.75">
      <c r="A984" s="111"/>
      <c r="B984" s="250" t="s">
        <v>430</v>
      </c>
      <c r="C984" s="107">
        <v>24</v>
      </c>
      <c r="D984" s="107">
        <v>11</v>
      </c>
      <c r="E984" s="108">
        <v>0.4583333333333333</v>
      </c>
      <c r="F984" s="138"/>
    </row>
    <row r="985" spans="1:256" s="139" customFormat="1" ht="15.75">
      <c r="A985" s="111"/>
      <c r="B985" s="251" t="s">
        <v>431</v>
      </c>
      <c r="C985" s="107">
        <v>21</v>
      </c>
      <c r="D985" s="107">
        <v>7</v>
      </c>
      <c r="E985" s="108">
        <v>0.3333333333333333</v>
      </c>
      <c r="F985" s="111"/>
      <c r="G985" s="110"/>
      <c r="H985" s="106"/>
      <c r="I985" s="106"/>
      <c r="J985" s="112"/>
      <c r="K985" s="111"/>
      <c r="L985" s="110"/>
      <c r="M985" s="106"/>
      <c r="N985" s="106"/>
      <c r="O985" s="112"/>
      <c r="P985" s="111"/>
      <c r="Q985" s="110"/>
      <c r="R985" s="106"/>
      <c r="S985" s="106"/>
      <c r="T985" s="112"/>
      <c r="U985" s="111"/>
      <c r="V985" s="110"/>
      <c r="W985" s="106"/>
      <c r="X985" s="106"/>
      <c r="Y985" s="112"/>
      <c r="Z985" s="111"/>
      <c r="AA985" s="110"/>
      <c r="AB985" s="106"/>
      <c r="AC985" s="106"/>
      <c r="AD985" s="112"/>
      <c r="AE985" s="111"/>
      <c r="AF985" s="110"/>
      <c r="AG985" s="106"/>
      <c r="AH985" s="106"/>
      <c r="AI985" s="112"/>
      <c r="AJ985" s="111"/>
      <c r="AK985" s="110"/>
      <c r="AL985" s="106"/>
      <c r="AM985" s="106"/>
      <c r="AN985" s="112"/>
      <c r="AO985" s="111"/>
      <c r="AP985" s="110"/>
      <c r="AQ985" s="106"/>
      <c r="AR985" s="106"/>
      <c r="AS985" s="112"/>
      <c r="AT985" s="111"/>
      <c r="AU985" s="110"/>
      <c r="AV985" s="106"/>
      <c r="AW985" s="106"/>
      <c r="AX985" s="112"/>
      <c r="AY985" s="111"/>
      <c r="AZ985" s="110"/>
      <c r="BA985" s="106"/>
      <c r="BB985" s="106"/>
      <c r="BC985" s="112"/>
      <c r="BD985" s="111"/>
      <c r="BE985" s="110"/>
      <c r="BF985" s="106"/>
      <c r="BG985" s="106"/>
      <c r="BH985" s="112"/>
      <c r="BI985" s="111"/>
      <c r="BJ985" s="110"/>
      <c r="BK985" s="106"/>
      <c r="BL985" s="106"/>
      <c r="BM985" s="112"/>
      <c r="BN985" s="111"/>
      <c r="BO985" s="110"/>
      <c r="BP985" s="106"/>
      <c r="BQ985" s="106"/>
      <c r="BR985" s="112"/>
      <c r="BS985" s="111"/>
      <c r="BT985" s="110"/>
      <c r="BU985" s="106"/>
      <c r="BV985" s="106"/>
      <c r="BW985" s="112"/>
      <c r="BX985" s="111"/>
      <c r="BY985" s="110"/>
      <c r="BZ985" s="106"/>
      <c r="CA985" s="106"/>
      <c r="CB985" s="112"/>
      <c r="CC985" s="111"/>
      <c r="CD985" s="110"/>
      <c r="CE985" s="106"/>
      <c r="CF985" s="106"/>
      <c r="CG985" s="112"/>
      <c r="CH985" s="111"/>
      <c r="CI985" s="110"/>
      <c r="CJ985" s="106"/>
      <c r="CK985" s="106"/>
      <c r="CL985" s="112"/>
      <c r="CM985" s="111"/>
      <c r="CN985" s="110"/>
      <c r="CO985" s="106"/>
      <c r="CP985" s="106"/>
      <c r="CQ985" s="112"/>
      <c r="CR985" s="111"/>
      <c r="CS985" s="110"/>
      <c r="CT985" s="106"/>
      <c r="CU985" s="106"/>
      <c r="CV985" s="112"/>
      <c r="CW985" s="111"/>
      <c r="CX985" s="110"/>
      <c r="CY985" s="106"/>
      <c r="CZ985" s="106"/>
      <c r="DA985" s="112"/>
      <c r="DB985" s="111"/>
      <c r="DC985" s="110"/>
      <c r="DD985" s="106"/>
      <c r="DE985" s="106"/>
      <c r="DF985" s="112"/>
      <c r="DG985" s="111"/>
      <c r="DH985" s="110"/>
      <c r="DI985" s="106"/>
      <c r="DJ985" s="106"/>
      <c r="DK985" s="112"/>
      <c r="DL985" s="111"/>
      <c r="DM985" s="110"/>
      <c r="DN985" s="106"/>
      <c r="DO985" s="106"/>
      <c r="DP985" s="112"/>
      <c r="DQ985" s="111"/>
      <c r="DR985" s="110"/>
      <c r="DS985" s="106"/>
      <c r="DT985" s="106"/>
      <c r="DU985" s="112"/>
      <c r="DV985" s="111"/>
      <c r="DW985" s="110"/>
      <c r="DX985" s="106"/>
      <c r="DY985" s="106"/>
      <c r="DZ985" s="112"/>
      <c r="EA985" s="111"/>
      <c r="EB985" s="110"/>
      <c r="EC985" s="106"/>
      <c r="ED985" s="106"/>
      <c r="EE985" s="112"/>
      <c r="EF985" s="111"/>
      <c r="EG985" s="110"/>
      <c r="EH985" s="106"/>
      <c r="EI985" s="106"/>
      <c r="EJ985" s="112"/>
      <c r="EK985" s="111"/>
      <c r="EL985" s="110"/>
      <c r="EM985" s="106"/>
      <c r="EN985" s="106"/>
      <c r="EO985" s="112"/>
      <c r="EP985" s="111"/>
      <c r="EQ985" s="110"/>
      <c r="ER985" s="106"/>
      <c r="ES985" s="106"/>
      <c r="ET985" s="112"/>
      <c r="EU985" s="111"/>
      <c r="EV985" s="110"/>
      <c r="EW985" s="106"/>
      <c r="EX985" s="106"/>
      <c r="EY985" s="112"/>
      <c r="EZ985" s="111"/>
      <c r="FA985" s="110"/>
      <c r="FB985" s="106"/>
      <c r="FC985" s="106"/>
      <c r="FD985" s="112"/>
      <c r="FE985" s="111"/>
      <c r="FF985" s="110"/>
      <c r="FG985" s="106"/>
      <c r="FH985" s="106"/>
      <c r="FI985" s="112"/>
      <c r="FJ985" s="111"/>
      <c r="FK985" s="110"/>
      <c r="FL985" s="106"/>
      <c r="FM985" s="106"/>
      <c r="FN985" s="112"/>
      <c r="FO985" s="111"/>
      <c r="FP985" s="110"/>
      <c r="FQ985" s="106"/>
      <c r="FR985" s="106"/>
      <c r="FS985" s="112"/>
      <c r="FT985" s="111"/>
      <c r="FU985" s="110"/>
      <c r="FV985" s="106"/>
      <c r="FW985" s="106"/>
      <c r="FX985" s="112"/>
      <c r="FY985" s="111"/>
      <c r="FZ985" s="110"/>
      <c r="GA985" s="106"/>
      <c r="GB985" s="106"/>
      <c r="GC985" s="112"/>
      <c r="GD985" s="111"/>
      <c r="GE985" s="110"/>
      <c r="GF985" s="106"/>
      <c r="GG985" s="106"/>
      <c r="GH985" s="112"/>
      <c r="GI985" s="111"/>
      <c r="GJ985" s="110"/>
      <c r="GK985" s="106"/>
      <c r="GL985" s="106"/>
      <c r="GM985" s="112"/>
      <c r="GN985" s="111"/>
      <c r="GO985" s="110"/>
      <c r="GP985" s="106"/>
      <c r="GQ985" s="106"/>
      <c r="GR985" s="112"/>
      <c r="GS985" s="111"/>
      <c r="GT985" s="110"/>
      <c r="GU985" s="106"/>
      <c r="GV985" s="106"/>
      <c r="GW985" s="112"/>
      <c r="GX985" s="111"/>
      <c r="GY985" s="110"/>
      <c r="GZ985" s="106"/>
      <c r="HA985" s="106"/>
      <c r="HB985" s="112"/>
      <c r="HC985" s="111"/>
      <c r="HD985" s="110"/>
      <c r="HE985" s="106"/>
      <c r="HF985" s="106"/>
      <c r="HG985" s="112"/>
      <c r="HH985" s="111"/>
      <c r="HI985" s="110"/>
      <c r="HJ985" s="106"/>
      <c r="HK985" s="106"/>
      <c r="HL985" s="112"/>
      <c r="HM985" s="111"/>
      <c r="HN985" s="110"/>
      <c r="HO985" s="106"/>
      <c r="HP985" s="106"/>
      <c r="HQ985" s="112"/>
      <c r="HR985" s="111"/>
      <c r="HS985" s="110"/>
      <c r="HT985" s="106"/>
      <c r="HU985" s="106"/>
      <c r="HV985" s="112"/>
      <c r="HW985" s="111"/>
      <c r="HX985" s="110"/>
      <c r="HY985" s="106"/>
      <c r="HZ985" s="106"/>
      <c r="IA985" s="112"/>
      <c r="IB985" s="111"/>
      <c r="IC985" s="110"/>
      <c r="ID985" s="106"/>
      <c r="IE985" s="106"/>
      <c r="IF985" s="112"/>
      <c r="IG985" s="111"/>
      <c r="IH985" s="110"/>
      <c r="II985" s="106"/>
      <c r="IJ985" s="106"/>
      <c r="IK985" s="112"/>
      <c r="IL985" s="111"/>
      <c r="IM985" s="110"/>
      <c r="IN985" s="106"/>
      <c r="IO985" s="106"/>
      <c r="IP985" s="112"/>
      <c r="IQ985" s="111"/>
      <c r="IR985" s="110"/>
      <c r="IS985" s="106"/>
      <c r="IT985" s="106"/>
      <c r="IU985" s="112"/>
      <c r="IV985" s="111"/>
    </row>
    <row r="986" spans="1:256" s="139" customFormat="1" ht="15.75">
      <c r="A986" s="113" t="s">
        <v>432</v>
      </c>
      <c r="B986" s="280"/>
      <c r="C986" s="114">
        <v>73</v>
      </c>
      <c r="D986" s="114">
        <v>28</v>
      </c>
      <c r="E986" s="115">
        <v>0.3835616438356164</v>
      </c>
      <c r="F986" s="116"/>
      <c r="G986" s="25"/>
      <c r="H986" s="117"/>
      <c r="I986" s="117"/>
      <c r="J986" s="118"/>
      <c r="K986" s="116"/>
      <c r="L986" s="25"/>
      <c r="M986" s="117"/>
      <c r="N986" s="117"/>
      <c r="O986" s="118"/>
      <c r="P986" s="116"/>
      <c r="Q986" s="25"/>
      <c r="R986" s="117"/>
      <c r="S986" s="117"/>
      <c r="T986" s="118"/>
      <c r="U986" s="116"/>
      <c r="V986" s="25"/>
      <c r="W986" s="117"/>
      <c r="X986" s="117"/>
      <c r="Y986" s="118"/>
      <c r="Z986" s="116"/>
      <c r="AA986" s="25"/>
      <c r="AB986" s="117"/>
      <c r="AC986" s="117"/>
      <c r="AD986" s="118"/>
      <c r="AE986" s="116"/>
      <c r="AF986" s="25"/>
      <c r="AG986" s="117"/>
      <c r="AH986" s="117"/>
      <c r="AI986" s="118"/>
      <c r="AJ986" s="116"/>
      <c r="AK986" s="25"/>
      <c r="AL986" s="117"/>
      <c r="AM986" s="117"/>
      <c r="AN986" s="118"/>
      <c r="AO986" s="116"/>
      <c r="AP986" s="25"/>
      <c r="AQ986" s="117"/>
      <c r="AR986" s="117"/>
      <c r="AS986" s="118"/>
      <c r="AT986" s="116"/>
      <c r="AU986" s="25"/>
      <c r="AV986" s="117"/>
      <c r="AW986" s="117"/>
      <c r="AX986" s="118"/>
      <c r="AY986" s="116"/>
      <c r="AZ986" s="25"/>
      <c r="BA986" s="117"/>
      <c r="BB986" s="117"/>
      <c r="BC986" s="118"/>
      <c r="BD986" s="116"/>
      <c r="BE986" s="25"/>
      <c r="BF986" s="117"/>
      <c r="BG986" s="117"/>
      <c r="BH986" s="118"/>
      <c r="BI986" s="116"/>
      <c r="BJ986" s="25"/>
      <c r="BK986" s="117"/>
      <c r="BL986" s="117"/>
      <c r="BM986" s="118"/>
      <c r="BN986" s="116"/>
      <c r="BO986" s="25"/>
      <c r="BP986" s="117"/>
      <c r="BQ986" s="117"/>
      <c r="BR986" s="118"/>
      <c r="BS986" s="116"/>
      <c r="BT986" s="25"/>
      <c r="BU986" s="117"/>
      <c r="BV986" s="117"/>
      <c r="BW986" s="118"/>
      <c r="BX986" s="116"/>
      <c r="BY986" s="25"/>
      <c r="BZ986" s="117"/>
      <c r="CA986" s="117"/>
      <c r="CB986" s="118"/>
      <c r="CC986" s="116"/>
      <c r="CD986" s="25"/>
      <c r="CE986" s="117"/>
      <c r="CF986" s="117"/>
      <c r="CG986" s="118"/>
      <c r="CH986" s="116"/>
      <c r="CI986" s="25"/>
      <c r="CJ986" s="117"/>
      <c r="CK986" s="117"/>
      <c r="CL986" s="118"/>
      <c r="CM986" s="116"/>
      <c r="CN986" s="25"/>
      <c r="CO986" s="117"/>
      <c r="CP986" s="117"/>
      <c r="CQ986" s="118"/>
      <c r="CR986" s="116"/>
      <c r="CS986" s="25"/>
      <c r="CT986" s="117"/>
      <c r="CU986" s="117"/>
      <c r="CV986" s="118"/>
      <c r="CW986" s="116"/>
      <c r="CX986" s="25"/>
      <c r="CY986" s="117"/>
      <c r="CZ986" s="117"/>
      <c r="DA986" s="118"/>
      <c r="DB986" s="116"/>
      <c r="DC986" s="25"/>
      <c r="DD986" s="117"/>
      <c r="DE986" s="117"/>
      <c r="DF986" s="118"/>
      <c r="DG986" s="116"/>
      <c r="DH986" s="25"/>
      <c r="DI986" s="117"/>
      <c r="DJ986" s="117"/>
      <c r="DK986" s="118"/>
      <c r="DL986" s="116"/>
      <c r="DM986" s="25"/>
      <c r="DN986" s="117"/>
      <c r="DO986" s="117"/>
      <c r="DP986" s="118"/>
      <c r="DQ986" s="116"/>
      <c r="DR986" s="25"/>
      <c r="DS986" s="117"/>
      <c r="DT986" s="117"/>
      <c r="DU986" s="118"/>
      <c r="DV986" s="116"/>
      <c r="DW986" s="25"/>
      <c r="DX986" s="117"/>
      <c r="DY986" s="117"/>
      <c r="DZ986" s="118"/>
      <c r="EA986" s="116"/>
      <c r="EB986" s="25"/>
      <c r="EC986" s="117"/>
      <c r="ED986" s="117"/>
      <c r="EE986" s="118"/>
      <c r="EF986" s="116"/>
      <c r="EG986" s="25"/>
      <c r="EH986" s="117"/>
      <c r="EI986" s="117"/>
      <c r="EJ986" s="118"/>
      <c r="EK986" s="116"/>
      <c r="EL986" s="25"/>
      <c r="EM986" s="117"/>
      <c r="EN986" s="117"/>
      <c r="EO986" s="118"/>
      <c r="EP986" s="116"/>
      <c r="EQ986" s="25"/>
      <c r="ER986" s="117"/>
      <c r="ES986" s="117"/>
      <c r="ET986" s="118"/>
      <c r="EU986" s="116"/>
      <c r="EV986" s="25"/>
      <c r="EW986" s="117"/>
      <c r="EX986" s="117"/>
      <c r="EY986" s="118"/>
      <c r="EZ986" s="116"/>
      <c r="FA986" s="25"/>
      <c r="FB986" s="117"/>
      <c r="FC986" s="117"/>
      <c r="FD986" s="118"/>
      <c r="FE986" s="116"/>
      <c r="FF986" s="25"/>
      <c r="FG986" s="117"/>
      <c r="FH986" s="117"/>
      <c r="FI986" s="118"/>
      <c r="FJ986" s="116"/>
      <c r="FK986" s="25"/>
      <c r="FL986" s="117"/>
      <c r="FM986" s="117"/>
      <c r="FN986" s="118"/>
      <c r="FO986" s="116"/>
      <c r="FP986" s="25"/>
      <c r="FQ986" s="117"/>
      <c r="FR986" s="117"/>
      <c r="FS986" s="118"/>
      <c r="FT986" s="116"/>
      <c r="FU986" s="25"/>
      <c r="FV986" s="117"/>
      <c r="FW986" s="117"/>
      <c r="FX986" s="118"/>
      <c r="FY986" s="116"/>
      <c r="FZ986" s="25"/>
      <c r="GA986" s="117"/>
      <c r="GB986" s="117"/>
      <c r="GC986" s="118"/>
      <c r="GD986" s="116"/>
      <c r="GE986" s="25"/>
      <c r="GF986" s="117"/>
      <c r="GG986" s="117"/>
      <c r="GH986" s="118"/>
      <c r="GI986" s="116"/>
      <c r="GJ986" s="25"/>
      <c r="GK986" s="117"/>
      <c r="GL986" s="117"/>
      <c r="GM986" s="118"/>
      <c r="GN986" s="116"/>
      <c r="GO986" s="25"/>
      <c r="GP986" s="117"/>
      <c r="GQ986" s="117"/>
      <c r="GR986" s="118"/>
      <c r="GS986" s="116"/>
      <c r="GT986" s="25"/>
      <c r="GU986" s="117"/>
      <c r="GV986" s="117"/>
      <c r="GW986" s="118"/>
      <c r="GX986" s="116"/>
      <c r="GY986" s="25"/>
      <c r="GZ986" s="117"/>
      <c r="HA986" s="117"/>
      <c r="HB986" s="118"/>
      <c r="HC986" s="116"/>
      <c r="HD986" s="25"/>
      <c r="HE986" s="117"/>
      <c r="HF986" s="117"/>
      <c r="HG986" s="118"/>
      <c r="HH986" s="116"/>
      <c r="HI986" s="25"/>
      <c r="HJ986" s="117"/>
      <c r="HK986" s="117"/>
      <c r="HL986" s="118"/>
      <c r="HM986" s="116"/>
      <c r="HN986" s="25"/>
      <c r="HO986" s="117"/>
      <c r="HP986" s="117"/>
      <c r="HQ986" s="118"/>
      <c r="HR986" s="116"/>
      <c r="HS986" s="25"/>
      <c r="HT986" s="117"/>
      <c r="HU986" s="117"/>
      <c r="HV986" s="118"/>
      <c r="HW986" s="116"/>
      <c r="HX986" s="25"/>
      <c r="HY986" s="117"/>
      <c r="HZ986" s="117"/>
      <c r="IA986" s="118"/>
      <c r="IB986" s="116"/>
      <c r="IC986" s="25"/>
      <c r="ID986" s="117"/>
      <c r="IE986" s="117"/>
      <c r="IF986" s="118"/>
      <c r="IG986" s="116"/>
      <c r="IH986" s="25"/>
      <c r="II986" s="117"/>
      <c r="IJ986" s="117"/>
      <c r="IK986" s="118"/>
      <c r="IL986" s="116"/>
      <c r="IM986" s="25"/>
      <c r="IN986" s="117"/>
      <c r="IO986" s="117"/>
      <c r="IP986" s="118"/>
      <c r="IQ986" s="116"/>
      <c r="IR986" s="25"/>
      <c r="IS986" s="117"/>
      <c r="IT986" s="117"/>
      <c r="IU986" s="118"/>
      <c r="IV986" s="116"/>
    </row>
    <row r="987" spans="1:6" s="139" customFormat="1" ht="15.75">
      <c r="A987" s="120"/>
      <c r="B987" s="250"/>
      <c r="C987" s="107"/>
      <c r="D987" s="107"/>
      <c r="E987" s="108"/>
      <c r="F987" s="138"/>
    </row>
    <row r="988" spans="1:6" s="139" customFormat="1" ht="30">
      <c r="A988" s="297" t="s">
        <v>433</v>
      </c>
      <c r="B988" s="250" t="s">
        <v>434</v>
      </c>
      <c r="C988" s="107">
        <v>33</v>
      </c>
      <c r="D988" s="107">
        <v>17</v>
      </c>
      <c r="E988" s="108">
        <v>0.5151515151515151</v>
      </c>
      <c r="F988" s="138"/>
    </row>
    <row r="989" spans="1:6" s="139" customFormat="1" ht="15.75">
      <c r="A989" s="111"/>
      <c r="B989" s="250" t="s">
        <v>435</v>
      </c>
      <c r="C989" s="107">
        <v>80</v>
      </c>
      <c r="D989" s="107">
        <v>33</v>
      </c>
      <c r="E989" s="108">
        <v>0.4125</v>
      </c>
      <c r="F989" s="138"/>
    </row>
    <row r="990" spans="1:256" s="139" customFormat="1" ht="15.75">
      <c r="A990" s="111"/>
      <c r="B990" s="251" t="s">
        <v>436</v>
      </c>
      <c r="C990" s="107">
        <v>11</v>
      </c>
      <c r="D990" s="107">
        <v>3</v>
      </c>
      <c r="E990" s="108">
        <v>0.2727272727272727</v>
      </c>
      <c r="F990" s="111"/>
      <c r="G990" s="110"/>
      <c r="H990" s="106"/>
      <c r="I990" s="106"/>
      <c r="J990" s="112"/>
      <c r="K990" s="111"/>
      <c r="L990" s="110"/>
      <c r="M990" s="106"/>
      <c r="N990" s="106"/>
      <c r="O990" s="112"/>
      <c r="P990" s="111"/>
      <c r="Q990" s="110"/>
      <c r="R990" s="106"/>
      <c r="S990" s="106"/>
      <c r="T990" s="112"/>
      <c r="U990" s="111"/>
      <c r="V990" s="110"/>
      <c r="W990" s="106"/>
      <c r="X990" s="106"/>
      <c r="Y990" s="112"/>
      <c r="Z990" s="111"/>
      <c r="AA990" s="110"/>
      <c r="AB990" s="106"/>
      <c r="AC990" s="106"/>
      <c r="AD990" s="112"/>
      <c r="AE990" s="111"/>
      <c r="AF990" s="110"/>
      <c r="AG990" s="106"/>
      <c r="AH990" s="106"/>
      <c r="AI990" s="112"/>
      <c r="AJ990" s="111"/>
      <c r="AK990" s="110"/>
      <c r="AL990" s="106"/>
      <c r="AM990" s="106"/>
      <c r="AN990" s="112"/>
      <c r="AO990" s="111"/>
      <c r="AP990" s="110"/>
      <c r="AQ990" s="106"/>
      <c r="AR990" s="106"/>
      <c r="AS990" s="112"/>
      <c r="AT990" s="111"/>
      <c r="AU990" s="110"/>
      <c r="AV990" s="106"/>
      <c r="AW990" s="106"/>
      <c r="AX990" s="112"/>
      <c r="AY990" s="111"/>
      <c r="AZ990" s="110"/>
      <c r="BA990" s="106"/>
      <c r="BB990" s="106"/>
      <c r="BC990" s="112"/>
      <c r="BD990" s="111"/>
      <c r="BE990" s="110"/>
      <c r="BF990" s="106"/>
      <c r="BG990" s="106"/>
      <c r="BH990" s="112"/>
      <c r="BI990" s="111"/>
      <c r="BJ990" s="110"/>
      <c r="BK990" s="106"/>
      <c r="BL990" s="106"/>
      <c r="BM990" s="112"/>
      <c r="BN990" s="111"/>
      <c r="BO990" s="110"/>
      <c r="BP990" s="106"/>
      <c r="BQ990" s="106"/>
      <c r="BR990" s="112"/>
      <c r="BS990" s="111"/>
      <c r="BT990" s="110"/>
      <c r="BU990" s="106"/>
      <c r="BV990" s="106"/>
      <c r="BW990" s="112"/>
      <c r="BX990" s="111"/>
      <c r="BY990" s="110"/>
      <c r="BZ990" s="106"/>
      <c r="CA990" s="106"/>
      <c r="CB990" s="112"/>
      <c r="CC990" s="111"/>
      <c r="CD990" s="110"/>
      <c r="CE990" s="106"/>
      <c r="CF990" s="106"/>
      <c r="CG990" s="112"/>
      <c r="CH990" s="111"/>
      <c r="CI990" s="110"/>
      <c r="CJ990" s="106"/>
      <c r="CK990" s="106"/>
      <c r="CL990" s="112"/>
      <c r="CM990" s="111"/>
      <c r="CN990" s="110"/>
      <c r="CO990" s="106"/>
      <c r="CP990" s="106"/>
      <c r="CQ990" s="112"/>
      <c r="CR990" s="111"/>
      <c r="CS990" s="110"/>
      <c r="CT990" s="106"/>
      <c r="CU990" s="106"/>
      <c r="CV990" s="112"/>
      <c r="CW990" s="111"/>
      <c r="CX990" s="110"/>
      <c r="CY990" s="106"/>
      <c r="CZ990" s="106"/>
      <c r="DA990" s="112"/>
      <c r="DB990" s="111"/>
      <c r="DC990" s="110"/>
      <c r="DD990" s="106"/>
      <c r="DE990" s="106"/>
      <c r="DF990" s="112"/>
      <c r="DG990" s="111"/>
      <c r="DH990" s="110"/>
      <c r="DI990" s="106"/>
      <c r="DJ990" s="106"/>
      <c r="DK990" s="112"/>
      <c r="DL990" s="111"/>
      <c r="DM990" s="110"/>
      <c r="DN990" s="106"/>
      <c r="DO990" s="106"/>
      <c r="DP990" s="112"/>
      <c r="DQ990" s="111"/>
      <c r="DR990" s="110"/>
      <c r="DS990" s="106"/>
      <c r="DT990" s="106"/>
      <c r="DU990" s="112"/>
      <c r="DV990" s="111"/>
      <c r="DW990" s="110"/>
      <c r="DX990" s="106"/>
      <c r="DY990" s="106"/>
      <c r="DZ990" s="112"/>
      <c r="EA990" s="111"/>
      <c r="EB990" s="110"/>
      <c r="EC990" s="106"/>
      <c r="ED990" s="106"/>
      <c r="EE990" s="112"/>
      <c r="EF990" s="111"/>
      <c r="EG990" s="110"/>
      <c r="EH990" s="106"/>
      <c r="EI990" s="106"/>
      <c r="EJ990" s="112"/>
      <c r="EK990" s="111"/>
      <c r="EL990" s="110"/>
      <c r="EM990" s="106"/>
      <c r="EN990" s="106"/>
      <c r="EO990" s="112"/>
      <c r="EP990" s="111"/>
      <c r="EQ990" s="110"/>
      <c r="ER990" s="106"/>
      <c r="ES990" s="106"/>
      <c r="ET990" s="112"/>
      <c r="EU990" s="111"/>
      <c r="EV990" s="110"/>
      <c r="EW990" s="106"/>
      <c r="EX990" s="106"/>
      <c r="EY990" s="112"/>
      <c r="EZ990" s="111"/>
      <c r="FA990" s="110"/>
      <c r="FB990" s="106"/>
      <c r="FC990" s="106"/>
      <c r="FD990" s="112"/>
      <c r="FE990" s="111"/>
      <c r="FF990" s="110"/>
      <c r="FG990" s="106"/>
      <c r="FH990" s="106"/>
      <c r="FI990" s="112"/>
      <c r="FJ990" s="111"/>
      <c r="FK990" s="110"/>
      <c r="FL990" s="106"/>
      <c r="FM990" s="106"/>
      <c r="FN990" s="112"/>
      <c r="FO990" s="111"/>
      <c r="FP990" s="110"/>
      <c r="FQ990" s="106"/>
      <c r="FR990" s="106"/>
      <c r="FS990" s="112"/>
      <c r="FT990" s="111"/>
      <c r="FU990" s="110"/>
      <c r="FV990" s="106"/>
      <c r="FW990" s="106"/>
      <c r="FX990" s="112"/>
      <c r="FY990" s="111"/>
      <c r="FZ990" s="110"/>
      <c r="GA990" s="106"/>
      <c r="GB990" s="106"/>
      <c r="GC990" s="112"/>
      <c r="GD990" s="111"/>
      <c r="GE990" s="110"/>
      <c r="GF990" s="106"/>
      <c r="GG990" s="106"/>
      <c r="GH990" s="112"/>
      <c r="GI990" s="111"/>
      <c r="GJ990" s="110"/>
      <c r="GK990" s="106"/>
      <c r="GL990" s="106"/>
      <c r="GM990" s="112"/>
      <c r="GN990" s="111"/>
      <c r="GO990" s="110"/>
      <c r="GP990" s="106"/>
      <c r="GQ990" s="106"/>
      <c r="GR990" s="112"/>
      <c r="GS990" s="111"/>
      <c r="GT990" s="110"/>
      <c r="GU990" s="106"/>
      <c r="GV990" s="106"/>
      <c r="GW990" s="112"/>
      <c r="GX990" s="111"/>
      <c r="GY990" s="110"/>
      <c r="GZ990" s="106"/>
      <c r="HA990" s="106"/>
      <c r="HB990" s="112"/>
      <c r="HC990" s="111"/>
      <c r="HD990" s="110"/>
      <c r="HE990" s="106"/>
      <c r="HF990" s="106"/>
      <c r="HG990" s="112"/>
      <c r="HH990" s="111"/>
      <c r="HI990" s="110"/>
      <c r="HJ990" s="106"/>
      <c r="HK990" s="106"/>
      <c r="HL990" s="112"/>
      <c r="HM990" s="111"/>
      <c r="HN990" s="110"/>
      <c r="HO990" s="106"/>
      <c r="HP990" s="106"/>
      <c r="HQ990" s="112"/>
      <c r="HR990" s="111"/>
      <c r="HS990" s="110"/>
      <c r="HT990" s="106"/>
      <c r="HU990" s="106"/>
      <c r="HV990" s="112"/>
      <c r="HW990" s="111"/>
      <c r="HX990" s="110"/>
      <c r="HY990" s="106"/>
      <c r="HZ990" s="106"/>
      <c r="IA990" s="112"/>
      <c r="IB990" s="111"/>
      <c r="IC990" s="110"/>
      <c r="ID990" s="106"/>
      <c r="IE990" s="106"/>
      <c r="IF990" s="112"/>
      <c r="IG990" s="111"/>
      <c r="IH990" s="110"/>
      <c r="II990" s="106"/>
      <c r="IJ990" s="106"/>
      <c r="IK990" s="112"/>
      <c r="IL990" s="111"/>
      <c r="IM990" s="110"/>
      <c r="IN990" s="106"/>
      <c r="IO990" s="106"/>
      <c r="IP990" s="112"/>
      <c r="IQ990" s="111"/>
      <c r="IR990" s="110"/>
      <c r="IS990" s="106"/>
      <c r="IT990" s="106"/>
      <c r="IU990" s="112"/>
      <c r="IV990" s="111"/>
    </row>
    <row r="991" spans="1:256" s="139" customFormat="1" ht="15.75">
      <c r="A991" s="113" t="s">
        <v>437</v>
      </c>
      <c r="B991" s="280"/>
      <c r="C991" s="114">
        <v>124</v>
      </c>
      <c r="D991" s="114">
        <v>53</v>
      </c>
      <c r="E991" s="115">
        <v>0.4274193548387097</v>
      </c>
      <c r="F991" s="116"/>
      <c r="G991" s="25"/>
      <c r="H991" s="117"/>
      <c r="I991" s="117"/>
      <c r="J991" s="118"/>
      <c r="K991" s="116"/>
      <c r="L991" s="25"/>
      <c r="M991" s="117"/>
      <c r="N991" s="117"/>
      <c r="O991" s="118"/>
      <c r="P991" s="116"/>
      <c r="Q991" s="25"/>
      <c r="R991" s="117"/>
      <c r="S991" s="117"/>
      <c r="T991" s="118"/>
      <c r="U991" s="116"/>
      <c r="V991" s="25"/>
      <c r="W991" s="117"/>
      <c r="X991" s="117"/>
      <c r="Y991" s="118"/>
      <c r="Z991" s="116"/>
      <c r="AA991" s="25"/>
      <c r="AB991" s="117"/>
      <c r="AC991" s="117"/>
      <c r="AD991" s="118"/>
      <c r="AE991" s="116"/>
      <c r="AF991" s="25"/>
      <c r="AG991" s="117"/>
      <c r="AH991" s="117"/>
      <c r="AI991" s="118"/>
      <c r="AJ991" s="116"/>
      <c r="AK991" s="25"/>
      <c r="AL991" s="117"/>
      <c r="AM991" s="117"/>
      <c r="AN991" s="118"/>
      <c r="AO991" s="116"/>
      <c r="AP991" s="25"/>
      <c r="AQ991" s="117"/>
      <c r="AR991" s="117"/>
      <c r="AS991" s="118"/>
      <c r="AT991" s="116"/>
      <c r="AU991" s="25"/>
      <c r="AV991" s="117"/>
      <c r="AW991" s="117"/>
      <c r="AX991" s="118"/>
      <c r="AY991" s="116"/>
      <c r="AZ991" s="25"/>
      <c r="BA991" s="117"/>
      <c r="BB991" s="117"/>
      <c r="BC991" s="118"/>
      <c r="BD991" s="116"/>
      <c r="BE991" s="25"/>
      <c r="BF991" s="117"/>
      <c r="BG991" s="117"/>
      <c r="BH991" s="118"/>
      <c r="BI991" s="116"/>
      <c r="BJ991" s="25"/>
      <c r="BK991" s="117"/>
      <c r="BL991" s="117"/>
      <c r="BM991" s="118"/>
      <c r="BN991" s="116"/>
      <c r="BO991" s="25"/>
      <c r="BP991" s="117"/>
      <c r="BQ991" s="117"/>
      <c r="BR991" s="118"/>
      <c r="BS991" s="116"/>
      <c r="BT991" s="25"/>
      <c r="BU991" s="117"/>
      <c r="BV991" s="117"/>
      <c r="BW991" s="118"/>
      <c r="BX991" s="116"/>
      <c r="BY991" s="25"/>
      <c r="BZ991" s="117"/>
      <c r="CA991" s="117"/>
      <c r="CB991" s="118"/>
      <c r="CC991" s="116"/>
      <c r="CD991" s="25"/>
      <c r="CE991" s="117"/>
      <c r="CF991" s="117"/>
      <c r="CG991" s="118"/>
      <c r="CH991" s="116"/>
      <c r="CI991" s="25"/>
      <c r="CJ991" s="117"/>
      <c r="CK991" s="117"/>
      <c r="CL991" s="118"/>
      <c r="CM991" s="116"/>
      <c r="CN991" s="25"/>
      <c r="CO991" s="117"/>
      <c r="CP991" s="117"/>
      <c r="CQ991" s="118"/>
      <c r="CR991" s="116"/>
      <c r="CS991" s="25"/>
      <c r="CT991" s="117"/>
      <c r="CU991" s="117"/>
      <c r="CV991" s="118"/>
      <c r="CW991" s="116"/>
      <c r="CX991" s="25"/>
      <c r="CY991" s="117"/>
      <c r="CZ991" s="117"/>
      <c r="DA991" s="118"/>
      <c r="DB991" s="116"/>
      <c r="DC991" s="25"/>
      <c r="DD991" s="117"/>
      <c r="DE991" s="117"/>
      <c r="DF991" s="118"/>
      <c r="DG991" s="116"/>
      <c r="DH991" s="25"/>
      <c r="DI991" s="117"/>
      <c r="DJ991" s="117"/>
      <c r="DK991" s="118"/>
      <c r="DL991" s="116"/>
      <c r="DM991" s="25"/>
      <c r="DN991" s="117"/>
      <c r="DO991" s="117"/>
      <c r="DP991" s="118"/>
      <c r="DQ991" s="116"/>
      <c r="DR991" s="25"/>
      <c r="DS991" s="117"/>
      <c r="DT991" s="117"/>
      <c r="DU991" s="118"/>
      <c r="DV991" s="116"/>
      <c r="DW991" s="25"/>
      <c r="DX991" s="117"/>
      <c r="DY991" s="117"/>
      <c r="DZ991" s="118"/>
      <c r="EA991" s="116"/>
      <c r="EB991" s="25"/>
      <c r="EC991" s="117"/>
      <c r="ED991" s="117"/>
      <c r="EE991" s="118"/>
      <c r="EF991" s="116"/>
      <c r="EG991" s="25"/>
      <c r="EH991" s="117"/>
      <c r="EI991" s="117"/>
      <c r="EJ991" s="118"/>
      <c r="EK991" s="116"/>
      <c r="EL991" s="25"/>
      <c r="EM991" s="117"/>
      <c r="EN991" s="117"/>
      <c r="EO991" s="118"/>
      <c r="EP991" s="116"/>
      <c r="EQ991" s="25"/>
      <c r="ER991" s="117"/>
      <c r="ES991" s="117"/>
      <c r="ET991" s="118"/>
      <c r="EU991" s="116"/>
      <c r="EV991" s="25"/>
      <c r="EW991" s="117"/>
      <c r="EX991" s="117"/>
      <c r="EY991" s="118"/>
      <c r="EZ991" s="116"/>
      <c r="FA991" s="25"/>
      <c r="FB991" s="117"/>
      <c r="FC991" s="117"/>
      <c r="FD991" s="118"/>
      <c r="FE991" s="116"/>
      <c r="FF991" s="25"/>
      <c r="FG991" s="117"/>
      <c r="FH991" s="117"/>
      <c r="FI991" s="118"/>
      <c r="FJ991" s="116"/>
      <c r="FK991" s="25"/>
      <c r="FL991" s="117"/>
      <c r="FM991" s="117"/>
      <c r="FN991" s="118"/>
      <c r="FO991" s="116"/>
      <c r="FP991" s="25"/>
      <c r="FQ991" s="117"/>
      <c r="FR991" s="117"/>
      <c r="FS991" s="118"/>
      <c r="FT991" s="116"/>
      <c r="FU991" s="25"/>
      <c r="FV991" s="117"/>
      <c r="FW991" s="117"/>
      <c r="FX991" s="118"/>
      <c r="FY991" s="116"/>
      <c r="FZ991" s="25"/>
      <c r="GA991" s="117"/>
      <c r="GB991" s="117"/>
      <c r="GC991" s="118"/>
      <c r="GD991" s="116"/>
      <c r="GE991" s="25"/>
      <c r="GF991" s="117"/>
      <c r="GG991" s="117"/>
      <c r="GH991" s="118"/>
      <c r="GI991" s="116"/>
      <c r="GJ991" s="25"/>
      <c r="GK991" s="117"/>
      <c r="GL991" s="117"/>
      <c r="GM991" s="118"/>
      <c r="GN991" s="116"/>
      <c r="GO991" s="25"/>
      <c r="GP991" s="117"/>
      <c r="GQ991" s="117"/>
      <c r="GR991" s="118"/>
      <c r="GS991" s="116"/>
      <c r="GT991" s="25"/>
      <c r="GU991" s="117"/>
      <c r="GV991" s="117"/>
      <c r="GW991" s="118"/>
      <c r="GX991" s="116"/>
      <c r="GY991" s="25"/>
      <c r="GZ991" s="117"/>
      <c r="HA991" s="117"/>
      <c r="HB991" s="118"/>
      <c r="HC991" s="116"/>
      <c r="HD991" s="25"/>
      <c r="HE991" s="117"/>
      <c r="HF991" s="117"/>
      <c r="HG991" s="118"/>
      <c r="HH991" s="116"/>
      <c r="HI991" s="25"/>
      <c r="HJ991" s="117"/>
      <c r="HK991" s="117"/>
      <c r="HL991" s="118"/>
      <c r="HM991" s="116"/>
      <c r="HN991" s="25"/>
      <c r="HO991" s="117"/>
      <c r="HP991" s="117"/>
      <c r="HQ991" s="118"/>
      <c r="HR991" s="116"/>
      <c r="HS991" s="25"/>
      <c r="HT991" s="117"/>
      <c r="HU991" s="117"/>
      <c r="HV991" s="118"/>
      <c r="HW991" s="116"/>
      <c r="HX991" s="25"/>
      <c r="HY991" s="117"/>
      <c r="HZ991" s="117"/>
      <c r="IA991" s="118"/>
      <c r="IB991" s="116"/>
      <c r="IC991" s="25"/>
      <c r="ID991" s="117"/>
      <c r="IE991" s="117"/>
      <c r="IF991" s="118"/>
      <c r="IG991" s="116"/>
      <c r="IH991" s="25"/>
      <c r="II991" s="117"/>
      <c r="IJ991" s="117"/>
      <c r="IK991" s="118"/>
      <c r="IL991" s="116"/>
      <c r="IM991" s="25"/>
      <c r="IN991" s="117"/>
      <c r="IO991" s="117"/>
      <c r="IP991" s="118"/>
      <c r="IQ991" s="116"/>
      <c r="IR991" s="25"/>
      <c r="IS991" s="117"/>
      <c r="IT991" s="117"/>
      <c r="IU991" s="118"/>
      <c r="IV991" s="116"/>
    </row>
    <row r="992" spans="1:6" s="139" customFormat="1" ht="15.75">
      <c r="A992" s="120"/>
      <c r="B992" s="250"/>
      <c r="C992" s="107"/>
      <c r="D992" s="107"/>
      <c r="E992" s="108"/>
      <c r="F992" s="138"/>
    </row>
    <row r="993" spans="1:256" s="139" customFormat="1" ht="15.75">
      <c r="A993" s="111" t="s">
        <v>438</v>
      </c>
      <c r="B993" s="251" t="s">
        <v>439</v>
      </c>
      <c r="C993" s="107" t="s">
        <v>58</v>
      </c>
      <c r="D993" s="107" t="s">
        <v>58</v>
      </c>
      <c r="E993" s="108" t="s">
        <v>58</v>
      </c>
      <c r="F993" s="111"/>
      <c r="G993" s="110"/>
      <c r="H993" s="106"/>
      <c r="I993" s="106"/>
      <c r="J993" s="112"/>
      <c r="K993" s="111"/>
      <c r="L993" s="110"/>
      <c r="M993" s="106"/>
      <c r="N993" s="106"/>
      <c r="O993" s="112"/>
      <c r="P993" s="111"/>
      <c r="Q993" s="110"/>
      <c r="R993" s="106"/>
      <c r="S993" s="106"/>
      <c r="T993" s="112"/>
      <c r="U993" s="111"/>
      <c r="V993" s="110"/>
      <c r="W993" s="106"/>
      <c r="X993" s="106"/>
      <c r="Y993" s="112"/>
      <c r="Z993" s="111"/>
      <c r="AA993" s="110"/>
      <c r="AB993" s="106"/>
      <c r="AC993" s="106"/>
      <c r="AD993" s="112"/>
      <c r="AE993" s="111"/>
      <c r="AF993" s="110"/>
      <c r="AG993" s="106"/>
      <c r="AH993" s="106"/>
      <c r="AI993" s="112"/>
      <c r="AJ993" s="111"/>
      <c r="AK993" s="110"/>
      <c r="AL993" s="106"/>
      <c r="AM993" s="106"/>
      <c r="AN993" s="112"/>
      <c r="AO993" s="111"/>
      <c r="AP993" s="110"/>
      <c r="AQ993" s="106"/>
      <c r="AR993" s="106"/>
      <c r="AS993" s="112"/>
      <c r="AT993" s="111"/>
      <c r="AU993" s="110"/>
      <c r="AV993" s="106"/>
      <c r="AW993" s="106"/>
      <c r="AX993" s="112"/>
      <c r="AY993" s="111"/>
      <c r="AZ993" s="110"/>
      <c r="BA993" s="106"/>
      <c r="BB993" s="106"/>
      <c r="BC993" s="112"/>
      <c r="BD993" s="111"/>
      <c r="BE993" s="110"/>
      <c r="BF993" s="106"/>
      <c r="BG993" s="106"/>
      <c r="BH993" s="112"/>
      <c r="BI993" s="111"/>
      <c r="BJ993" s="110"/>
      <c r="BK993" s="106"/>
      <c r="BL993" s="106"/>
      <c r="BM993" s="112"/>
      <c r="BN993" s="111"/>
      <c r="BO993" s="110"/>
      <c r="BP993" s="106"/>
      <c r="BQ993" s="106"/>
      <c r="BR993" s="112"/>
      <c r="BS993" s="111"/>
      <c r="BT993" s="110"/>
      <c r="BU993" s="106"/>
      <c r="BV993" s="106"/>
      <c r="BW993" s="112"/>
      <c r="BX993" s="111"/>
      <c r="BY993" s="110"/>
      <c r="BZ993" s="106"/>
      <c r="CA993" s="106"/>
      <c r="CB993" s="112"/>
      <c r="CC993" s="111"/>
      <c r="CD993" s="110"/>
      <c r="CE993" s="106"/>
      <c r="CF993" s="106"/>
      <c r="CG993" s="112"/>
      <c r="CH993" s="111"/>
      <c r="CI993" s="110"/>
      <c r="CJ993" s="106"/>
      <c r="CK993" s="106"/>
      <c r="CL993" s="112"/>
      <c r="CM993" s="111"/>
      <c r="CN993" s="110"/>
      <c r="CO993" s="106"/>
      <c r="CP993" s="106"/>
      <c r="CQ993" s="112"/>
      <c r="CR993" s="111"/>
      <c r="CS993" s="110"/>
      <c r="CT993" s="106"/>
      <c r="CU993" s="106"/>
      <c r="CV993" s="112"/>
      <c r="CW993" s="111"/>
      <c r="CX993" s="110"/>
      <c r="CY993" s="106"/>
      <c r="CZ993" s="106"/>
      <c r="DA993" s="112"/>
      <c r="DB993" s="111"/>
      <c r="DC993" s="110"/>
      <c r="DD993" s="106"/>
      <c r="DE993" s="106"/>
      <c r="DF993" s="112"/>
      <c r="DG993" s="111"/>
      <c r="DH993" s="110"/>
      <c r="DI993" s="106"/>
      <c r="DJ993" s="106"/>
      <c r="DK993" s="112"/>
      <c r="DL993" s="111"/>
      <c r="DM993" s="110"/>
      <c r="DN993" s="106"/>
      <c r="DO993" s="106"/>
      <c r="DP993" s="112"/>
      <c r="DQ993" s="111"/>
      <c r="DR993" s="110"/>
      <c r="DS993" s="106"/>
      <c r="DT993" s="106"/>
      <c r="DU993" s="112"/>
      <c r="DV993" s="111"/>
      <c r="DW993" s="110"/>
      <c r="DX993" s="106"/>
      <c r="DY993" s="106"/>
      <c r="DZ993" s="112"/>
      <c r="EA993" s="111"/>
      <c r="EB993" s="110"/>
      <c r="EC993" s="106"/>
      <c r="ED993" s="106"/>
      <c r="EE993" s="112"/>
      <c r="EF993" s="111"/>
      <c r="EG993" s="110"/>
      <c r="EH993" s="106"/>
      <c r="EI993" s="106"/>
      <c r="EJ993" s="112"/>
      <c r="EK993" s="111"/>
      <c r="EL993" s="110"/>
      <c r="EM993" s="106"/>
      <c r="EN993" s="106"/>
      <c r="EO993" s="112"/>
      <c r="EP993" s="111"/>
      <c r="EQ993" s="110"/>
      <c r="ER993" s="106"/>
      <c r="ES993" s="106"/>
      <c r="ET993" s="112"/>
      <c r="EU993" s="111"/>
      <c r="EV993" s="110"/>
      <c r="EW993" s="106"/>
      <c r="EX993" s="106"/>
      <c r="EY993" s="112"/>
      <c r="EZ993" s="111"/>
      <c r="FA993" s="110"/>
      <c r="FB993" s="106"/>
      <c r="FC993" s="106"/>
      <c r="FD993" s="112"/>
      <c r="FE993" s="111"/>
      <c r="FF993" s="110"/>
      <c r="FG993" s="106"/>
      <c r="FH993" s="106"/>
      <c r="FI993" s="112"/>
      <c r="FJ993" s="111"/>
      <c r="FK993" s="110"/>
      <c r="FL993" s="106"/>
      <c r="FM993" s="106"/>
      <c r="FN993" s="112"/>
      <c r="FO993" s="111"/>
      <c r="FP993" s="110"/>
      <c r="FQ993" s="106"/>
      <c r="FR993" s="106"/>
      <c r="FS993" s="112"/>
      <c r="FT993" s="111"/>
      <c r="FU993" s="110"/>
      <c r="FV993" s="106"/>
      <c r="FW993" s="106"/>
      <c r="FX993" s="112"/>
      <c r="FY993" s="111"/>
      <c r="FZ993" s="110"/>
      <c r="GA993" s="106"/>
      <c r="GB993" s="106"/>
      <c r="GC993" s="112"/>
      <c r="GD993" s="111"/>
      <c r="GE993" s="110"/>
      <c r="GF993" s="106"/>
      <c r="GG993" s="106"/>
      <c r="GH993" s="112"/>
      <c r="GI993" s="111"/>
      <c r="GJ993" s="110"/>
      <c r="GK993" s="106"/>
      <c r="GL993" s="106"/>
      <c r="GM993" s="112"/>
      <c r="GN993" s="111"/>
      <c r="GO993" s="110"/>
      <c r="GP993" s="106"/>
      <c r="GQ993" s="106"/>
      <c r="GR993" s="112"/>
      <c r="GS993" s="111"/>
      <c r="GT993" s="110"/>
      <c r="GU993" s="106"/>
      <c r="GV993" s="106"/>
      <c r="GW993" s="112"/>
      <c r="GX993" s="111"/>
      <c r="GY993" s="110"/>
      <c r="GZ993" s="106"/>
      <c r="HA993" s="106"/>
      <c r="HB993" s="112"/>
      <c r="HC993" s="111"/>
      <c r="HD993" s="110"/>
      <c r="HE993" s="106"/>
      <c r="HF993" s="106"/>
      <c r="HG993" s="112"/>
      <c r="HH993" s="111"/>
      <c r="HI993" s="110"/>
      <c r="HJ993" s="106"/>
      <c r="HK993" s="106"/>
      <c r="HL993" s="112"/>
      <c r="HM993" s="111"/>
      <c r="HN993" s="110"/>
      <c r="HO993" s="106"/>
      <c r="HP993" s="106"/>
      <c r="HQ993" s="112"/>
      <c r="HR993" s="111"/>
      <c r="HS993" s="110"/>
      <c r="HT993" s="106"/>
      <c r="HU993" s="106"/>
      <c r="HV993" s="112"/>
      <c r="HW993" s="111"/>
      <c r="HX993" s="110"/>
      <c r="HY993" s="106"/>
      <c r="HZ993" s="106"/>
      <c r="IA993" s="112"/>
      <c r="IB993" s="111"/>
      <c r="IC993" s="110"/>
      <c r="ID993" s="106"/>
      <c r="IE993" s="106"/>
      <c r="IF993" s="112"/>
      <c r="IG993" s="111"/>
      <c r="IH993" s="110"/>
      <c r="II993" s="106"/>
      <c r="IJ993" s="106"/>
      <c r="IK993" s="112"/>
      <c r="IL993" s="111"/>
      <c r="IM993" s="110"/>
      <c r="IN993" s="106"/>
      <c r="IO993" s="106"/>
      <c r="IP993" s="112"/>
      <c r="IQ993" s="111"/>
      <c r="IR993" s="110"/>
      <c r="IS993" s="106"/>
      <c r="IT993" s="106"/>
      <c r="IU993" s="112"/>
      <c r="IV993" s="111"/>
    </row>
    <row r="994" spans="1:256" s="139" customFormat="1" ht="15.75">
      <c r="A994" s="113" t="s">
        <v>440</v>
      </c>
      <c r="B994" s="280"/>
      <c r="C994" s="114" t="s">
        <v>58</v>
      </c>
      <c r="D994" s="114" t="s">
        <v>58</v>
      </c>
      <c r="E994" s="115" t="s">
        <v>58</v>
      </c>
      <c r="F994" s="116"/>
      <c r="G994" s="25"/>
      <c r="H994" s="117"/>
      <c r="I994" s="117"/>
      <c r="J994" s="118"/>
      <c r="K994" s="116"/>
      <c r="L994" s="25"/>
      <c r="M994" s="117"/>
      <c r="N994" s="117"/>
      <c r="O994" s="118"/>
      <c r="P994" s="116"/>
      <c r="Q994" s="25"/>
      <c r="R994" s="117"/>
      <c r="S994" s="117"/>
      <c r="T994" s="118"/>
      <c r="U994" s="116"/>
      <c r="V994" s="25"/>
      <c r="W994" s="117"/>
      <c r="X994" s="117"/>
      <c r="Y994" s="118"/>
      <c r="Z994" s="116"/>
      <c r="AA994" s="25"/>
      <c r="AB994" s="117"/>
      <c r="AC994" s="117"/>
      <c r="AD994" s="118"/>
      <c r="AE994" s="116"/>
      <c r="AF994" s="25"/>
      <c r="AG994" s="117"/>
      <c r="AH994" s="117"/>
      <c r="AI994" s="118"/>
      <c r="AJ994" s="116"/>
      <c r="AK994" s="25"/>
      <c r="AL994" s="117"/>
      <c r="AM994" s="117"/>
      <c r="AN994" s="118"/>
      <c r="AO994" s="116"/>
      <c r="AP994" s="25"/>
      <c r="AQ994" s="117"/>
      <c r="AR994" s="117"/>
      <c r="AS994" s="118"/>
      <c r="AT994" s="116"/>
      <c r="AU994" s="25"/>
      <c r="AV994" s="117"/>
      <c r="AW994" s="117"/>
      <c r="AX994" s="118"/>
      <c r="AY994" s="116"/>
      <c r="AZ994" s="25"/>
      <c r="BA994" s="117"/>
      <c r="BB994" s="117"/>
      <c r="BC994" s="118"/>
      <c r="BD994" s="116"/>
      <c r="BE994" s="25"/>
      <c r="BF994" s="117"/>
      <c r="BG994" s="117"/>
      <c r="BH994" s="118"/>
      <c r="BI994" s="116"/>
      <c r="BJ994" s="25"/>
      <c r="BK994" s="117"/>
      <c r="BL994" s="117"/>
      <c r="BM994" s="118"/>
      <c r="BN994" s="116"/>
      <c r="BO994" s="25"/>
      <c r="BP994" s="117"/>
      <c r="BQ994" s="117"/>
      <c r="BR994" s="118"/>
      <c r="BS994" s="116"/>
      <c r="BT994" s="25"/>
      <c r="BU994" s="117"/>
      <c r="BV994" s="117"/>
      <c r="BW994" s="118"/>
      <c r="BX994" s="116"/>
      <c r="BY994" s="25"/>
      <c r="BZ994" s="117"/>
      <c r="CA994" s="117"/>
      <c r="CB994" s="118"/>
      <c r="CC994" s="116"/>
      <c r="CD994" s="25"/>
      <c r="CE994" s="117"/>
      <c r="CF994" s="117"/>
      <c r="CG994" s="118"/>
      <c r="CH994" s="116"/>
      <c r="CI994" s="25"/>
      <c r="CJ994" s="117"/>
      <c r="CK994" s="117"/>
      <c r="CL994" s="118"/>
      <c r="CM994" s="116"/>
      <c r="CN994" s="25"/>
      <c r="CO994" s="117"/>
      <c r="CP994" s="117"/>
      <c r="CQ994" s="118"/>
      <c r="CR994" s="116"/>
      <c r="CS994" s="25"/>
      <c r="CT994" s="117"/>
      <c r="CU994" s="117"/>
      <c r="CV994" s="118"/>
      <c r="CW994" s="116"/>
      <c r="CX994" s="25"/>
      <c r="CY994" s="117"/>
      <c r="CZ994" s="117"/>
      <c r="DA994" s="118"/>
      <c r="DB994" s="116"/>
      <c r="DC994" s="25"/>
      <c r="DD994" s="117"/>
      <c r="DE994" s="117"/>
      <c r="DF994" s="118"/>
      <c r="DG994" s="116"/>
      <c r="DH994" s="25"/>
      <c r="DI994" s="117"/>
      <c r="DJ994" s="117"/>
      <c r="DK994" s="118"/>
      <c r="DL994" s="116"/>
      <c r="DM994" s="25"/>
      <c r="DN994" s="117"/>
      <c r="DO994" s="117"/>
      <c r="DP994" s="118"/>
      <c r="DQ994" s="116"/>
      <c r="DR994" s="25"/>
      <c r="DS994" s="117"/>
      <c r="DT994" s="117"/>
      <c r="DU994" s="118"/>
      <c r="DV994" s="116"/>
      <c r="DW994" s="25"/>
      <c r="DX994" s="117"/>
      <c r="DY994" s="117"/>
      <c r="DZ994" s="118"/>
      <c r="EA994" s="116"/>
      <c r="EB994" s="25"/>
      <c r="EC994" s="117"/>
      <c r="ED994" s="117"/>
      <c r="EE994" s="118"/>
      <c r="EF994" s="116"/>
      <c r="EG994" s="25"/>
      <c r="EH994" s="117"/>
      <c r="EI994" s="117"/>
      <c r="EJ994" s="118"/>
      <c r="EK994" s="116"/>
      <c r="EL994" s="25"/>
      <c r="EM994" s="117"/>
      <c r="EN994" s="117"/>
      <c r="EO994" s="118"/>
      <c r="EP994" s="116"/>
      <c r="EQ994" s="25"/>
      <c r="ER994" s="117"/>
      <c r="ES994" s="117"/>
      <c r="ET994" s="118"/>
      <c r="EU994" s="116"/>
      <c r="EV994" s="25"/>
      <c r="EW994" s="117"/>
      <c r="EX994" s="117"/>
      <c r="EY994" s="118"/>
      <c r="EZ994" s="116"/>
      <c r="FA994" s="25"/>
      <c r="FB994" s="117"/>
      <c r="FC994" s="117"/>
      <c r="FD994" s="118"/>
      <c r="FE994" s="116"/>
      <c r="FF994" s="25"/>
      <c r="FG994" s="117"/>
      <c r="FH994" s="117"/>
      <c r="FI994" s="118"/>
      <c r="FJ994" s="116"/>
      <c r="FK994" s="25"/>
      <c r="FL994" s="117"/>
      <c r="FM994" s="117"/>
      <c r="FN994" s="118"/>
      <c r="FO994" s="116"/>
      <c r="FP994" s="25"/>
      <c r="FQ994" s="117"/>
      <c r="FR994" s="117"/>
      <c r="FS994" s="118"/>
      <c r="FT994" s="116"/>
      <c r="FU994" s="25"/>
      <c r="FV994" s="117"/>
      <c r="FW994" s="117"/>
      <c r="FX994" s="118"/>
      <c r="FY994" s="116"/>
      <c r="FZ994" s="25"/>
      <c r="GA994" s="117"/>
      <c r="GB994" s="117"/>
      <c r="GC994" s="118"/>
      <c r="GD994" s="116"/>
      <c r="GE994" s="25"/>
      <c r="GF994" s="117"/>
      <c r="GG994" s="117"/>
      <c r="GH994" s="118"/>
      <c r="GI994" s="116"/>
      <c r="GJ994" s="25"/>
      <c r="GK994" s="117"/>
      <c r="GL994" s="117"/>
      <c r="GM994" s="118"/>
      <c r="GN994" s="116"/>
      <c r="GO994" s="25"/>
      <c r="GP994" s="117"/>
      <c r="GQ994" s="117"/>
      <c r="GR994" s="118"/>
      <c r="GS994" s="116"/>
      <c r="GT994" s="25"/>
      <c r="GU994" s="117"/>
      <c r="GV994" s="117"/>
      <c r="GW994" s="118"/>
      <c r="GX994" s="116"/>
      <c r="GY994" s="25"/>
      <c r="GZ994" s="117"/>
      <c r="HA994" s="117"/>
      <c r="HB994" s="118"/>
      <c r="HC994" s="116"/>
      <c r="HD994" s="25"/>
      <c r="HE994" s="117"/>
      <c r="HF994" s="117"/>
      <c r="HG994" s="118"/>
      <c r="HH994" s="116"/>
      <c r="HI994" s="25"/>
      <c r="HJ994" s="117"/>
      <c r="HK994" s="117"/>
      <c r="HL994" s="118"/>
      <c r="HM994" s="116"/>
      <c r="HN994" s="25"/>
      <c r="HO994" s="117"/>
      <c r="HP994" s="117"/>
      <c r="HQ994" s="118"/>
      <c r="HR994" s="116"/>
      <c r="HS994" s="25"/>
      <c r="HT994" s="117"/>
      <c r="HU994" s="117"/>
      <c r="HV994" s="118"/>
      <c r="HW994" s="116"/>
      <c r="HX994" s="25"/>
      <c r="HY994" s="117"/>
      <c r="HZ994" s="117"/>
      <c r="IA994" s="118"/>
      <c r="IB994" s="116"/>
      <c r="IC994" s="25"/>
      <c r="ID994" s="117"/>
      <c r="IE994" s="117"/>
      <c r="IF994" s="118"/>
      <c r="IG994" s="116"/>
      <c r="IH994" s="25"/>
      <c r="II994" s="117"/>
      <c r="IJ994" s="117"/>
      <c r="IK994" s="118"/>
      <c r="IL994" s="116"/>
      <c r="IM994" s="25"/>
      <c r="IN994" s="117"/>
      <c r="IO994" s="117"/>
      <c r="IP994" s="118"/>
      <c r="IQ994" s="116"/>
      <c r="IR994" s="25"/>
      <c r="IS994" s="117"/>
      <c r="IT994" s="117"/>
      <c r="IU994" s="118"/>
      <c r="IV994" s="116"/>
    </row>
    <row r="995" spans="1:6" s="139" customFormat="1" ht="15.75">
      <c r="A995" s="116"/>
      <c r="B995" s="288"/>
      <c r="C995" s="106"/>
      <c r="D995" s="107"/>
      <c r="E995" s="108"/>
      <c r="F995" s="138"/>
    </row>
    <row r="996" spans="1:6" s="139" customFormat="1" ht="15.75">
      <c r="A996" s="127" t="s">
        <v>441</v>
      </c>
      <c r="B996" s="251" t="s">
        <v>442</v>
      </c>
      <c r="C996" s="106">
        <v>6</v>
      </c>
      <c r="D996" s="107">
        <v>4</v>
      </c>
      <c r="E996" s="108">
        <v>0.6666666666666666</v>
      </c>
      <c r="F996" s="138"/>
    </row>
    <row r="997" spans="1:6" s="139" customFormat="1" ht="15.75">
      <c r="A997" s="127"/>
      <c r="B997" s="251" t="s">
        <v>443</v>
      </c>
      <c r="C997" s="106">
        <v>9</v>
      </c>
      <c r="D997" s="107">
        <v>5</v>
      </c>
      <c r="E997" s="108">
        <v>0.5555555555555556</v>
      </c>
      <c r="F997" s="138"/>
    </row>
    <row r="998" spans="1:6" s="139" customFormat="1" ht="15.75">
      <c r="A998" s="127"/>
      <c r="B998" s="251" t="s">
        <v>444</v>
      </c>
      <c r="C998" s="106">
        <v>12</v>
      </c>
      <c r="D998" s="107">
        <v>9</v>
      </c>
      <c r="E998" s="108">
        <v>0.75</v>
      </c>
      <c r="F998" s="138"/>
    </row>
    <row r="999" spans="1:256" s="139" customFormat="1" ht="15.75">
      <c r="A999" s="111"/>
      <c r="B999" s="251" t="s">
        <v>445</v>
      </c>
      <c r="C999" s="107" t="s">
        <v>58</v>
      </c>
      <c r="D999" s="107" t="s">
        <v>58</v>
      </c>
      <c r="E999" s="108" t="s">
        <v>58</v>
      </c>
      <c r="F999" s="111"/>
      <c r="G999" s="110"/>
      <c r="H999" s="106"/>
      <c r="I999" s="106"/>
      <c r="J999" s="112"/>
      <c r="K999" s="111"/>
      <c r="L999" s="110"/>
      <c r="M999" s="106"/>
      <c r="N999" s="106"/>
      <c r="O999" s="112"/>
      <c r="P999" s="111"/>
      <c r="Q999" s="110"/>
      <c r="R999" s="106"/>
      <c r="S999" s="106"/>
      <c r="T999" s="112"/>
      <c r="U999" s="111"/>
      <c r="V999" s="110"/>
      <c r="W999" s="106"/>
      <c r="X999" s="106"/>
      <c r="Y999" s="112"/>
      <c r="Z999" s="111"/>
      <c r="AA999" s="110"/>
      <c r="AB999" s="106"/>
      <c r="AC999" s="106"/>
      <c r="AD999" s="112"/>
      <c r="AE999" s="111"/>
      <c r="AF999" s="110"/>
      <c r="AG999" s="106"/>
      <c r="AH999" s="106"/>
      <c r="AI999" s="112"/>
      <c r="AJ999" s="111"/>
      <c r="AK999" s="110"/>
      <c r="AL999" s="106"/>
      <c r="AM999" s="106"/>
      <c r="AN999" s="112"/>
      <c r="AO999" s="111"/>
      <c r="AP999" s="110"/>
      <c r="AQ999" s="106"/>
      <c r="AR999" s="106"/>
      <c r="AS999" s="112"/>
      <c r="AT999" s="111"/>
      <c r="AU999" s="110"/>
      <c r="AV999" s="106"/>
      <c r="AW999" s="106"/>
      <c r="AX999" s="112"/>
      <c r="AY999" s="111"/>
      <c r="AZ999" s="110"/>
      <c r="BA999" s="106"/>
      <c r="BB999" s="106"/>
      <c r="BC999" s="112"/>
      <c r="BD999" s="111"/>
      <c r="BE999" s="110"/>
      <c r="BF999" s="106"/>
      <c r="BG999" s="106"/>
      <c r="BH999" s="112"/>
      <c r="BI999" s="111"/>
      <c r="BJ999" s="110"/>
      <c r="BK999" s="106"/>
      <c r="BL999" s="106"/>
      <c r="BM999" s="112"/>
      <c r="BN999" s="111"/>
      <c r="BO999" s="110"/>
      <c r="BP999" s="106"/>
      <c r="BQ999" s="106"/>
      <c r="BR999" s="112"/>
      <c r="BS999" s="111"/>
      <c r="BT999" s="110"/>
      <c r="BU999" s="106"/>
      <c r="BV999" s="106"/>
      <c r="BW999" s="112"/>
      <c r="BX999" s="111"/>
      <c r="BY999" s="110"/>
      <c r="BZ999" s="106"/>
      <c r="CA999" s="106"/>
      <c r="CB999" s="112"/>
      <c r="CC999" s="111"/>
      <c r="CD999" s="110"/>
      <c r="CE999" s="106"/>
      <c r="CF999" s="106"/>
      <c r="CG999" s="112"/>
      <c r="CH999" s="111"/>
      <c r="CI999" s="110"/>
      <c r="CJ999" s="106"/>
      <c r="CK999" s="106"/>
      <c r="CL999" s="112"/>
      <c r="CM999" s="111"/>
      <c r="CN999" s="110"/>
      <c r="CO999" s="106"/>
      <c r="CP999" s="106"/>
      <c r="CQ999" s="112"/>
      <c r="CR999" s="111"/>
      <c r="CS999" s="110"/>
      <c r="CT999" s="106"/>
      <c r="CU999" s="106"/>
      <c r="CV999" s="112"/>
      <c r="CW999" s="111"/>
      <c r="CX999" s="110"/>
      <c r="CY999" s="106"/>
      <c r="CZ999" s="106"/>
      <c r="DA999" s="112"/>
      <c r="DB999" s="111"/>
      <c r="DC999" s="110"/>
      <c r="DD999" s="106"/>
      <c r="DE999" s="106"/>
      <c r="DF999" s="112"/>
      <c r="DG999" s="111"/>
      <c r="DH999" s="110"/>
      <c r="DI999" s="106"/>
      <c r="DJ999" s="106"/>
      <c r="DK999" s="112"/>
      <c r="DL999" s="111"/>
      <c r="DM999" s="110"/>
      <c r="DN999" s="106"/>
      <c r="DO999" s="106"/>
      <c r="DP999" s="112"/>
      <c r="DQ999" s="111"/>
      <c r="DR999" s="110"/>
      <c r="DS999" s="106"/>
      <c r="DT999" s="106"/>
      <c r="DU999" s="112"/>
      <c r="DV999" s="111"/>
      <c r="DW999" s="110"/>
      <c r="DX999" s="106"/>
      <c r="DY999" s="106"/>
      <c r="DZ999" s="112"/>
      <c r="EA999" s="111"/>
      <c r="EB999" s="110"/>
      <c r="EC999" s="106"/>
      <c r="ED999" s="106"/>
      <c r="EE999" s="112"/>
      <c r="EF999" s="111"/>
      <c r="EG999" s="110"/>
      <c r="EH999" s="106"/>
      <c r="EI999" s="106"/>
      <c r="EJ999" s="112"/>
      <c r="EK999" s="111"/>
      <c r="EL999" s="110"/>
      <c r="EM999" s="106"/>
      <c r="EN999" s="106"/>
      <c r="EO999" s="112"/>
      <c r="EP999" s="111"/>
      <c r="EQ999" s="110"/>
      <c r="ER999" s="106"/>
      <c r="ES999" s="106"/>
      <c r="ET999" s="112"/>
      <c r="EU999" s="111"/>
      <c r="EV999" s="110"/>
      <c r="EW999" s="106"/>
      <c r="EX999" s="106"/>
      <c r="EY999" s="112"/>
      <c r="EZ999" s="111"/>
      <c r="FA999" s="110"/>
      <c r="FB999" s="106"/>
      <c r="FC999" s="106"/>
      <c r="FD999" s="112"/>
      <c r="FE999" s="111"/>
      <c r="FF999" s="110"/>
      <c r="FG999" s="106"/>
      <c r="FH999" s="106"/>
      <c r="FI999" s="112"/>
      <c r="FJ999" s="111"/>
      <c r="FK999" s="110"/>
      <c r="FL999" s="106"/>
      <c r="FM999" s="106"/>
      <c r="FN999" s="112"/>
      <c r="FO999" s="111"/>
      <c r="FP999" s="110"/>
      <c r="FQ999" s="106"/>
      <c r="FR999" s="106"/>
      <c r="FS999" s="112"/>
      <c r="FT999" s="111"/>
      <c r="FU999" s="110"/>
      <c r="FV999" s="106"/>
      <c r="FW999" s="106"/>
      <c r="FX999" s="112"/>
      <c r="FY999" s="111"/>
      <c r="FZ999" s="110"/>
      <c r="GA999" s="106"/>
      <c r="GB999" s="106"/>
      <c r="GC999" s="112"/>
      <c r="GD999" s="111"/>
      <c r="GE999" s="110"/>
      <c r="GF999" s="106"/>
      <c r="GG999" s="106"/>
      <c r="GH999" s="112"/>
      <c r="GI999" s="111"/>
      <c r="GJ999" s="110"/>
      <c r="GK999" s="106"/>
      <c r="GL999" s="106"/>
      <c r="GM999" s="112"/>
      <c r="GN999" s="111"/>
      <c r="GO999" s="110"/>
      <c r="GP999" s="106"/>
      <c r="GQ999" s="106"/>
      <c r="GR999" s="112"/>
      <c r="GS999" s="111"/>
      <c r="GT999" s="110"/>
      <c r="GU999" s="106"/>
      <c r="GV999" s="106"/>
      <c r="GW999" s="112"/>
      <c r="GX999" s="111"/>
      <c r="GY999" s="110"/>
      <c r="GZ999" s="106"/>
      <c r="HA999" s="106"/>
      <c r="HB999" s="112"/>
      <c r="HC999" s="111"/>
      <c r="HD999" s="110"/>
      <c r="HE999" s="106"/>
      <c r="HF999" s="106"/>
      <c r="HG999" s="112"/>
      <c r="HH999" s="111"/>
      <c r="HI999" s="110"/>
      <c r="HJ999" s="106"/>
      <c r="HK999" s="106"/>
      <c r="HL999" s="112"/>
      <c r="HM999" s="111"/>
      <c r="HN999" s="110"/>
      <c r="HO999" s="106"/>
      <c r="HP999" s="106"/>
      <c r="HQ999" s="112"/>
      <c r="HR999" s="111"/>
      <c r="HS999" s="110"/>
      <c r="HT999" s="106"/>
      <c r="HU999" s="106"/>
      <c r="HV999" s="112"/>
      <c r="HW999" s="111"/>
      <c r="HX999" s="110"/>
      <c r="HY999" s="106"/>
      <c r="HZ999" s="106"/>
      <c r="IA999" s="112"/>
      <c r="IB999" s="111"/>
      <c r="IC999" s="110"/>
      <c r="ID999" s="106"/>
      <c r="IE999" s="106"/>
      <c r="IF999" s="112"/>
      <c r="IG999" s="111"/>
      <c r="IH999" s="110"/>
      <c r="II999" s="106"/>
      <c r="IJ999" s="106"/>
      <c r="IK999" s="112"/>
      <c r="IL999" s="111"/>
      <c r="IM999" s="110"/>
      <c r="IN999" s="106"/>
      <c r="IO999" s="106"/>
      <c r="IP999" s="112"/>
      <c r="IQ999" s="111"/>
      <c r="IR999" s="110"/>
      <c r="IS999" s="106"/>
      <c r="IT999" s="106"/>
      <c r="IU999" s="112"/>
      <c r="IV999" s="111"/>
    </row>
    <row r="1000" spans="1:256" s="139" customFormat="1" ht="15.75">
      <c r="A1000" s="113" t="s">
        <v>446</v>
      </c>
      <c r="B1000" s="280"/>
      <c r="C1000" s="114">
        <v>29</v>
      </c>
      <c r="D1000" s="114">
        <v>19</v>
      </c>
      <c r="E1000" s="115">
        <v>0.6551724137931034</v>
      </c>
      <c r="F1000" s="116"/>
      <c r="G1000" s="25"/>
      <c r="H1000" s="117"/>
      <c r="I1000" s="117"/>
      <c r="J1000" s="118"/>
      <c r="K1000" s="116"/>
      <c r="L1000" s="25"/>
      <c r="M1000" s="117"/>
      <c r="N1000" s="117"/>
      <c r="O1000" s="118"/>
      <c r="P1000" s="116"/>
      <c r="Q1000" s="25"/>
      <c r="R1000" s="117"/>
      <c r="S1000" s="117"/>
      <c r="T1000" s="118"/>
      <c r="U1000" s="116"/>
      <c r="V1000" s="25"/>
      <c r="W1000" s="117"/>
      <c r="X1000" s="117"/>
      <c r="Y1000" s="118"/>
      <c r="Z1000" s="116"/>
      <c r="AA1000" s="25"/>
      <c r="AB1000" s="117"/>
      <c r="AC1000" s="117"/>
      <c r="AD1000" s="118"/>
      <c r="AE1000" s="116"/>
      <c r="AF1000" s="25"/>
      <c r="AG1000" s="117"/>
      <c r="AH1000" s="117"/>
      <c r="AI1000" s="118"/>
      <c r="AJ1000" s="116"/>
      <c r="AK1000" s="25"/>
      <c r="AL1000" s="117"/>
      <c r="AM1000" s="117"/>
      <c r="AN1000" s="118"/>
      <c r="AO1000" s="116"/>
      <c r="AP1000" s="25"/>
      <c r="AQ1000" s="117"/>
      <c r="AR1000" s="117"/>
      <c r="AS1000" s="118"/>
      <c r="AT1000" s="116"/>
      <c r="AU1000" s="25"/>
      <c r="AV1000" s="117"/>
      <c r="AW1000" s="117"/>
      <c r="AX1000" s="118"/>
      <c r="AY1000" s="116"/>
      <c r="AZ1000" s="25"/>
      <c r="BA1000" s="117"/>
      <c r="BB1000" s="117"/>
      <c r="BC1000" s="118"/>
      <c r="BD1000" s="116"/>
      <c r="BE1000" s="25"/>
      <c r="BF1000" s="117"/>
      <c r="BG1000" s="117"/>
      <c r="BH1000" s="118"/>
      <c r="BI1000" s="116"/>
      <c r="BJ1000" s="25"/>
      <c r="BK1000" s="117"/>
      <c r="BL1000" s="117"/>
      <c r="BM1000" s="118"/>
      <c r="BN1000" s="116"/>
      <c r="BO1000" s="25"/>
      <c r="BP1000" s="117"/>
      <c r="BQ1000" s="117"/>
      <c r="BR1000" s="118"/>
      <c r="BS1000" s="116"/>
      <c r="BT1000" s="25"/>
      <c r="BU1000" s="117"/>
      <c r="BV1000" s="117"/>
      <c r="BW1000" s="118"/>
      <c r="BX1000" s="116"/>
      <c r="BY1000" s="25"/>
      <c r="BZ1000" s="117"/>
      <c r="CA1000" s="117"/>
      <c r="CB1000" s="118"/>
      <c r="CC1000" s="116"/>
      <c r="CD1000" s="25"/>
      <c r="CE1000" s="117"/>
      <c r="CF1000" s="117"/>
      <c r="CG1000" s="118"/>
      <c r="CH1000" s="116"/>
      <c r="CI1000" s="25"/>
      <c r="CJ1000" s="117"/>
      <c r="CK1000" s="117"/>
      <c r="CL1000" s="118"/>
      <c r="CM1000" s="116"/>
      <c r="CN1000" s="25"/>
      <c r="CO1000" s="117"/>
      <c r="CP1000" s="117"/>
      <c r="CQ1000" s="118"/>
      <c r="CR1000" s="116"/>
      <c r="CS1000" s="25"/>
      <c r="CT1000" s="117"/>
      <c r="CU1000" s="117"/>
      <c r="CV1000" s="118"/>
      <c r="CW1000" s="116"/>
      <c r="CX1000" s="25"/>
      <c r="CY1000" s="117"/>
      <c r="CZ1000" s="117"/>
      <c r="DA1000" s="118"/>
      <c r="DB1000" s="116"/>
      <c r="DC1000" s="25"/>
      <c r="DD1000" s="117"/>
      <c r="DE1000" s="117"/>
      <c r="DF1000" s="118"/>
      <c r="DG1000" s="116"/>
      <c r="DH1000" s="25"/>
      <c r="DI1000" s="117"/>
      <c r="DJ1000" s="117"/>
      <c r="DK1000" s="118"/>
      <c r="DL1000" s="116"/>
      <c r="DM1000" s="25"/>
      <c r="DN1000" s="117"/>
      <c r="DO1000" s="117"/>
      <c r="DP1000" s="118"/>
      <c r="DQ1000" s="116"/>
      <c r="DR1000" s="25"/>
      <c r="DS1000" s="117"/>
      <c r="DT1000" s="117"/>
      <c r="DU1000" s="118"/>
      <c r="DV1000" s="116"/>
      <c r="DW1000" s="25"/>
      <c r="DX1000" s="117"/>
      <c r="DY1000" s="117"/>
      <c r="DZ1000" s="118"/>
      <c r="EA1000" s="116"/>
      <c r="EB1000" s="25"/>
      <c r="EC1000" s="117"/>
      <c r="ED1000" s="117"/>
      <c r="EE1000" s="118"/>
      <c r="EF1000" s="116"/>
      <c r="EG1000" s="25"/>
      <c r="EH1000" s="117"/>
      <c r="EI1000" s="117"/>
      <c r="EJ1000" s="118"/>
      <c r="EK1000" s="116"/>
      <c r="EL1000" s="25"/>
      <c r="EM1000" s="117"/>
      <c r="EN1000" s="117"/>
      <c r="EO1000" s="118"/>
      <c r="EP1000" s="116"/>
      <c r="EQ1000" s="25"/>
      <c r="ER1000" s="117"/>
      <c r="ES1000" s="117"/>
      <c r="ET1000" s="118"/>
      <c r="EU1000" s="116"/>
      <c r="EV1000" s="25"/>
      <c r="EW1000" s="117"/>
      <c r="EX1000" s="117"/>
      <c r="EY1000" s="118"/>
      <c r="EZ1000" s="116"/>
      <c r="FA1000" s="25"/>
      <c r="FB1000" s="117"/>
      <c r="FC1000" s="117"/>
      <c r="FD1000" s="118"/>
      <c r="FE1000" s="116"/>
      <c r="FF1000" s="25"/>
      <c r="FG1000" s="117"/>
      <c r="FH1000" s="117"/>
      <c r="FI1000" s="118"/>
      <c r="FJ1000" s="116"/>
      <c r="FK1000" s="25"/>
      <c r="FL1000" s="117"/>
      <c r="FM1000" s="117"/>
      <c r="FN1000" s="118"/>
      <c r="FO1000" s="116"/>
      <c r="FP1000" s="25"/>
      <c r="FQ1000" s="117"/>
      <c r="FR1000" s="117"/>
      <c r="FS1000" s="118"/>
      <c r="FT1000" s="116"/>
      <c r="FU1000" s="25"/>
      <c r="FV1000" s="117"/>
      <c r="FW1000" s="117"/>
      <c r="FX1000" s="118"/>
      <c r="FY1000" s="116"/>
      <c r="FZ1000" s="25"/>
      <c r="GA1000" s="117"/>
      <c r="GB1000" s="117"/>
      <c r="GC1000" s="118"/>
      <c r="GD1000" s="116"/>
      <c r="GE1000" s="25"/>
      <c r="GF1000" s="117"/>
      <c r="GG1000" s="117"/>
      <c r="GH1000" s="118"/>
      <c r="GI1000" s="116"/>
      <c r="GJ1000" s="25"/>
      <c r="GK1000" s="117"/>
      <c r="GL1000" s="117"/>
      <c r="GM1000" s="118"/>
      <c r="GN1000" s="116"/>
      <c r="GO1000" s="25"/>
      <c r="GP1000" s="117"/>
      <c r="GQ1000" s="117"/>
      <c r="GR1000" s="118"/>
      <c r="GS1000" s="116"/>
      <c r="GT1000" s="25"/>
      <c r="GU1000" s="117"/>
      <c r="GV1000" s="117"/>
      <c r="GW1000" s="118"/>
      <c r="GX1000" s="116"/>
      <c r="GY1000" s="25"/>
      <c r="GZ1000" s="117"/>
      <c r="HA1000" s="117"/>
      <c r="HB1000" s="118"/>
      <c r="HC1000" s="116"/>
      <c r="HD1000" s="25"/>
      <c r="HE1000" s="117"/>
      <c r="HF1000" s="117"/>
      <c r="HG1000" s="118"/>
      <c r="HH1000" s="116"/>
      <c r="HI1000" s="25"/>
      <c r="HJ1000" s="117"/>
      <c r="HK1000" s="117"/>
      <c r="HL1000" s="118"/>
      <c r="HM1000" s="116"/>
      <c r="HN1000" s="25"/>
      <c r="HO1000" s="117"/>
      <c r="HP1000" s="117"/>
      <c r="HQ1000" s="118"/>
      <c r="HR1000" s="116"/>
      <c r="HS1000" s="25"/>
      <c r="HT1000" s="117"/>
      <c r="HU1000" s="117"/>
      <c r="HV1000" s="118"/>
      <c r="HW1000" s="116"/>
      <c r="HX1000" s="25"/>
      <c r="HY1000" s="117"/>
      <c r="HZ1000" s="117"/>
      <c r="IA1000" s="118"/>
      <c r="IB1000" s="116"/>
      <c r="IC1000" s="25"/>
      <c r="ID1000" s="117"/>
      <c r="IE1000" s="117"/>
      <c r="IF1000" s="118"/>
      <c r="IG1000" s="116"/>
      <c r="IH1000" s="25"/>
      <c r="II1000" s="117"/>
      <c r="IJ1000" s="117"/>
      <c r="IK1000" s="118"/>
      <c r="IL1000" s="116"/>
      <c r="IM1000" s="25"/>
      <c r="IN1000" s="117"/>
      <c r="IO1000" s="117"/>
      <c r="IP1000" s="118"/>
      <c r="IQ1000" s="116"/>
      <c r="IR1000" s="25"/>
      <c r="IS1000" s="117"/>
      <c r="IT1000" s="117"/>
      <c r="IU1000" s="118"/>
      <c r="IV1000" s="116"/>
    </row>
    <row r="1001" spans="1:6" s="139" customFormat="1" ht="15.75">
      <c r="A1001" s="116"/>
      <c r="B1001" s="288"/>
      <c r="C1001" s="106"/>
      <c r="D1001" s="107"/>
      <c r="E1001" s="108"/>
      <c r="F1001" s="138"/>
    </row>
    <row r="1002" spans="1:6" s="139" customFormat="1" ht="15.75">
      <c r="A1002" s="120" t="s">
        <v>447</v>
      </c>
      <c r="B1002" s="250" t="s">
        <v>448</v>
      </c>
      <c r="C1002" s="107">
        <v>11</v>
      </c>
      <c r="D1002" s="107">
        <v>2</v>
      </c>
      <c r="E1002" s="108">
        <v>0.18181818181818182</v>
      </c>
      <c r="F1002" s="138"/>
    </row>
    <row r="1003" spans="1:256" s="139" customFormat="1" ht="15.75">
      <c r="A1003" s="111"/>
      <c r="B1003" s="251" t="s">
        <v>449</v>
      </c>
      <c r="C1003" s="107">
        <v>6</v>
      </c>
      <c r="D1003" s="107">
        <v>1</v>
      </c>
      <c r="E1003" s="108">
        <v>0.16666666666666666</v>
      </c>
      <c r="F1003" s="111"/>
      <c r="G1003" s="110"/>
      <c r="H1003" s="106"/>
      <c r="I1003" s="106"/>
      <c r="J1003" s="112"/>
      <c r="K1003" s="111"/>
      <c r="L1003" s="110"/>
      <c r="M1003" s="106"/>
      <c r="N1003" s="106"/>
      <c r="O1003" s="112"/>
      <c r="P1003" s="111"/>
      <c r="Q1003" s="110"/>
      <c r="R1003" s="106"/>
      <c r="S1003" s="106"/>
      <c r="T1003" s="112"/>
      <c r="U1003" s="111"/>
      <c r="V1003" s="110"/>
      <c r="W1003" s="106"/>
      <c r="X1003" s="106"/>
      <c r="Y1003" s="112"/>
      <c r="Z1003" s="111"/>
      <c r="AA1003" s="110"/>
      <c r="AB1003" s="106"/>
      <c r="AC1003" s="106"/>
      <c r="AD1003" s="112"/>
      <c r="AE1003" s="111"/>
      <c r="AF1003" s="110"/>
      <c r="AG1003" s="106"/>
      <c r="AH1003" s="106"/>
      <c r="AI1003" s="112"/>
      <c r="AJ1003" s="111"/>
      <c r="AK1003" s="110"/>
      <c r="AL1003" s="106"/>
      <c r="AM1003" s="106"/>
      <c r="AN1003" s="112"/>
      <c r="AO1003" s="111"/>
      <c r="AP1003" s="110"/>
      <c r="AQ1003" s="106"/>
      <c r="AR1003" s="106"/>
      <c r="AS1003" s="112"/>
      <c r="AT1003" s="111"/>
      <c r="AU1003" s="110"/>
      <c r="AV1003" s="106"/>
      <c r="AW1003" s="106"/>
      <c r="AX1003" s="112"/>
      <c r="AY1003" s="111"/>
      <c r="AZ1003" s="110"/>
      <c r="BA1003" s="106"/>
      <c r="BB1003" s="106"/>
      <c r="BC1003" s="112"/>
      <c r="BD1003" s="111"/>
      <c r="BE1003" s="110"/>
      <c r="BF1003" s="106"/>
      <c r="BG1003" s="106"/>
      <c r="BH1003" s="112"/>
      <c r="BI1003" s="111"/>
      <c r="BJ1003" s="110"/>
      <c r="BK1003" s="106"/>
      <c r="BL1003" s="106"/>
      <c r="BM1003" s="112"/>
      <c r="BN1003" s="111"/>
      <c r="BO1003" s="110"/>
      <c r="BP1003" s="106"/>
      <c r="BQ1003" s="106"/>
      <c r="BR1003" s="112"/>
      <c r="BS1003" s="111"/>
      <c r="BT1003" s="110"/>
      <c r="BU1003" s="106"/>
      <c r="BV1003" s="106"/>
      <c r="BW1003" s="112"/>
      <c r="BX1003" s="111"/>
      <c r="BY1003" s="110"/>
      <c r="BZ1003" s="106"/>
      <c r="CA1003" s="106"/>
      <c r="CB1003" s="112"/>
      <c r="CC1003" s="111"/>
      <c r="CD1003" s="110"/>
      <c r="CE1003" s="106"/>
      <c r="CF1003" s="106"/>
      <c r="CG1003" s="112"/>
      <c r="CH1003" s="111"/>
      <c r="CI1003" s="110"/>
      <c r="CJ1003" s="106"/>
      <c r="CK1003" s="106"/>
      <c r="CL1003" s="112"/>
      <c r="CM1003" s="111"/>
      <c r="CN1003" s="110"/>
      <c r="CO1003" s="106"/>
      <c r="CP1003" s="106"/>
      <c r="CQ1003" s="112"/>
      <c r="CR1003" s="111"/>
      <c r="CS1003" s="110"/>
      <c r="CT1003" s="106"/>
      <c r="CU1003" s="106"/>
      <c r="CV1003" s="112"/>
      <c r="CW1003" s="111"/>
      <c r="CX1003" s="110"/>
      <c r="CY1003" s="106"/>
      <c r="CZ1003" s="106"/>
      <c r="DA1003" s="112"/>
      <c r="DB1003" s="111"/>
      <c r="DC1003" s="110"/>
      <c r="DD1003" s="106"/>
      <c r="DE1003" s="106"/>
      <c r="DF1003" s="112"/>
      <c r="DG1003" s="111"/>
      <c r="DH1003" s="110"/>
      <c r="DI1003" s="106"/>
      <c r="DJ1003" s="106"/>
      <c r="DK1003" s="112"/>
      <c r="DL1003" s="111"/>
      <c r="DM1003" s="110"/>
      <c r="DN1003" s="106"/>
      <c r="DO1003" s="106"/>
      <c r="DP1003" s="112"/>
      <c r="DQ1003" s="111"/>
      <c r="DR1003" s="110"/>
      <c r="DS1003" s="106"/>
      <c r="DT1003" s="106"/>
      <c r="DU1003" s="112"/>
      <c r="DV1003" s="111"/>
      <c r="DW1003" s="110"/>
      <c r="DX1003" s="106"/>
      <c r="DY1003" s="106"/>
      <c r="DZ1003" s="112"/>
      <c r="EA1003" s="111"/>
      <c r="EB1003" s="110"/>
      <c r="EC1003" s="106"/>
      <c r="ED1003" s="106"/>
      <c r="EE1003" s="112"/>
      <c r="EF1003" s="111"/>
      <c r="EG1003" s="110"/>
      <c r="EH1003" s="106"/>
      <c r="EI1003" s="106"/>
      <c r="EJ1003" s="112"/>
      <c r="EK1003" s="111"/>
      <c r="EL1003" s="110"/>
      <c r="EM1003" s="106"/>
      <c r="EN1003" s="106"/>
      <c r="EO1003" s="112"/>
      <c r="EP1003" s="111"/>
      <c r="EQ1003" s="110"/>
      <c r="ER1003" s="106"/>
      <c r="ES1003" s="106"/>
      <c r="ET1003" s="112"/>
      <c r="EU1003" s="111"/>
      <c r="EV1003" s="110"/>
      <c r="EW1003" s="106"/>
      <c r="EX1003" s="106"/>
      <c r="EY1003" s="112"/>
      <c r="EZ1003" s="111"/>
      <c r="FA1003" s="110"/>
      <c r="FB1003" s="106"/>
      <c r="FC1003" s="106"/>
      <c r="FD1003" s="112"/>
      <c r="FE1003" s="111"/>
      <c r="FF1003" s="110"/>
      <c r="FG1003" s="106"/>
      <c r="FH1003" s="106"/>
      <c r="FI1003" s="112"/>
      <c r="FJ1003" s="111"/>
      <c r="FK1003" s="110"/>
      <c r="FL1003" s="106"/>
      <c r="FM1003" s="106"/>
      <c r="FN1003" s="112"/>
      <c r="FO1003" s="111"/>
      <c r="FP1003" s="110"/>
      <c r="FQ1003" s="106"/>
      <c r="FR1003" s="106"/>
      <c r="FS1003" s="112"/>
      <c r="FT1003" s="111"/>
      <c r="FU1003" s="110"/>
      <c r="FV1003" s="106"/>
      <c r="FW1003" s="106"/>
      <c r="FX1003" s="112"/>
      <c r="FY1003" s="111"/>
      <c r="FZ1003" s="110"/>
      <c r="GA1003" s="106"/>
      <c r="GB1003" s="106"/>
      <c r="GC1003" s="112"/>
      <c r="GD1003" s="111"/>
      <c r="GE1003" s="110"/>
      <c r="GF1003" s="106"/>
      <c r="GG1003" s="106"/>
      <c r="GH1003" s="112"/>
      <c r="GI1003" s="111"/>
      <c r="GJ1003" s="110"/>
      <c r="GK1003" s="106"/>
      <c r="GL1003" s="106"/>
      <c r="GM1003" s="112"/>
      <c r="GN1003" s="111"/>
      <c r="GO1003" s="110"/>
      <c r="GP1003" s="106"/>
      <c r="GQ1003" s="106"/>
      <c r="GR1003" s="112"/>
      <c r="GS1003" s="111"/>
      <c r="GT1003" s="110"/>
      <c r="GU1003" s="106"/>
      <c r="GV1003" s="106"/>
      <c r="GW1003" s="112"/>
      <c r="GX1003" s="111"/>
      <c r="GY1003" s="110"/>
      <c r="GZ1003" s="106"/>
      <c r="HA1003" s="106"/>
      <c r="HB1003" s="112"/>
      <c r="HC1003" s="111"/>
      <c r="HD1003" s="110"/>
      <c r="HE1003" s="106"/>
      <c r="HF1003" s="106"/>
      <c r="HG1003" s="112"/>
      <c r="HH1003" s="111"/>
      <c r="HI1003" s="110"/>
      <c r="HJ1003" s="106"/>
      <c r="HK1003" s="106"/>
      <c r="HL1003" s="112"/>
      <c r="HM1003" s="111"/>
      <c r="HN1003" s="110"/>
      <c r="HO1003" s="106"/>
      <c r="HP1003" s="106"/>
      <c r="HQ1003" s="112"/>
      <c r="HR1003" s="111"/>
      <c r="HS1003" s="110"/>
      <c r="HT1003" s="106"/>
      <c r="HU1003" s="106"/>
      <c r="HV1003" s="112"/>
      <c r="HW1003" s="111"/>
      <c r="HX1003" s="110"/>
      <c r="HY1003" s="106"/>
      <c r="HZ1003" s="106"/>
      <c r="IA1003" s="112"/>
      <c r="IB1003" s="111"/>
      <c r="IC1003" s="110"/>
      <c r="ID1003" s="106"/>
      <c r="IE1003" s="106"/>
      <c r="IF1003" s="112"/>
      <c r="IG1003" s="111"/>
      <c r="IH1003" s="110"/>
      <c r="II1003" s="106"/>
      <c r="IJ1003" s="106"/>
      <c r="IK1003" s="112"/>
      <c r="IL1003" s="111"/>
      <c r="IM1003" s="110"/>
      <c r="IN1003" s="106"/>
      <c r="IO1003" s="106"/>
      <c r="IP1003" s="112"/>
      <c r="IQ1003" s="111"/>
      <c r="IR1003" s="110"/>
      <c r="IS1003" s="106"/>
      <c r="IT1003" s="106"/>
      <c r="IU1003" s="112"/>
      <c r="IV1003" s="111"/>
    </row>
    <row r="1004" spans="1:256" s="139" customFormat="1" ht="15.75">
      <c r="A1004" s="113" t="s">
        <v>450</v>
      </c>
      <c r="B1004" s="280"/>
      <c r="C1004" s="114">
        <v>17</v>
      </c>
      <c r="D1004" s="114">
        <v>3</v>
      </c>
      <c r="E1004" s="115">
        <v>0.17647058823529413</v>
      </c>
      <c r="F1004" s="116"/>
      <c r="G1004" s="25"/>
      <c r="H1004" s="117"/>
      <c r="I1004" s="117"/>
      <c r="J1004" s="118"/>
      <c r="K1004" s="116"/>
      <c r="L1004" s="25"/>
      <c r="M1004" s="117"/>
      <c r="N1004" s="117"/>
      <c r="O1004" s="118"/>
      <c r="P1004" s="116"/>
      <c r="Q1004" s="25"/>
      <c r="R1004" s="117"/>
      <c r="S1004" s="117"/>
      <c r="T1004" s="118"/>
      <c r="U1004" s="116"/>
      <c r="V1004" s="25"/>
      <c r="W1004" s="117"/>
      <c r="X1004" s="117"/>
      <c r="Y1004" s="118"/>
      <c r="Z1004" s="116"/>
      <c r="AA1004" s="25"/>
      <c r="AB1004" s="117"/>
      <c r="AC1004" s="117"/>
      <c r="AD1004" s="118"/>
      <c r="AE1004" s="116"/>
      <c r="AF1004" s="25"/>
      <c r="AG1004" s="117"/>
      <c r="AH1004" s="117"/>
      <c r="AI1004" s="118"/>
      <c r="AJ1004" s="116"/>
      <c r="AK1004" s="25"/>
      <c r="AL1004" s="117"/>
      <c r="AM1004" s="117"/>
      <c r="AN1004" s="118"/>
      <c r="AO1004" s="116"/>
      <c r="AP1004" s="25"/>
      <c r="AQ1004" s="117"/>
      <c r="AR1004" s="117"/>
      <c r="AS1004" s="118"/>
      <c r="AT1004" s="116"/>
      <c r="AU1004" s="25"/>
      <c r="AV1004" s="117"/>
      <c r="AW1004" s="117"/>
      <c r="AX1004" s="118"/>
      <c r="AY1004" s="116"/>
      <c r="AZ1004" s="25"/>
      <c r="BA1004" s="117"/>
      <c r="BB1004" s="117"/>
      <c r="BC1004" s="118"/>
      <c r="BD1004" s="116"/>
      <c r="BE1004" s="25"/>
      <c r="BF1004" s="117"/>
      <c r="BG1004" s="117"/>
      <c r="BH1004" s="118"/>
      <c r="BI1004" s="116"/>
      <c r="BJ1004" s="25"/>
      <c r="BK1004" s="117"/>
      <c r="BL1004" s="117"/>
      <c r="BM1004" s="118"/>
      <c r="BN1004" s="116"/>
      <c r="BO1004" s="25"/>
      <c r="BP1004" s="117"/>
      <c r="BQ1004" s="117"/>
      <c r="BR1004" s="118"/>
      <c r="BS1004" s="116"/>
      <c r="BT1004" s="25"/>
      <c r="BU1004" s="117"/>
      <c r="BV1004" s="117"/>
      <c r="BW1004" s="118"/>
      <c r="BX1004" s="116"/>
      <c r="BY1004" s="25"/>
      <c r="BZ1004" s="117"/>
      <c r="CA1004" s="117"/>
      <c r="CB1004" s="118"/>
      <c r="CC1004" s="116"/>
      <c r="CD1004" s="25"/>
      <c r="CE1004" s="117"/>
      <c r="CF1004" s="117"/>
      <c r="CG1004" s="118"/>
      <c r="CH1004" s="116"/>
      <c r="CI1004" s="25"/>
      <c r="CJ1004" s="117"/>
      <c r="CK1004" s="117"/>
      <c r="CL1004" s="118"/>
      <c r="CM1004" s="116"/>
      <c r="CN1004" s="25"/>
      <c r="CO1004" s="117"/>
      <c r="CP1004" s="117"/>
      <c r="CQ1004" s="118"/>
      <c r="CR1004" s="116"/>
      <c r="CS1004" s="25"/>
      <c r="CT1004" s="117"/>
      <c r="CU1004" s="117"/>
      <c r="CV1004" s="118"/>
      <c r="CW1004" s="116"/>
      <c r="CX1004" s="25"/>
      <c r="CY1004" s="117"/>
      <c r="CZ1004" s="117"/>
      <c r="DA1004" s="118"/>
      <c r="DB1004" s="116"/>
      <c r="DC1004" s="25"/>
      <c r="DD1004" s="117"/>
      <c r="DE1004" s="117"/>
      <c r="DF1004" s="118"/>
      <c r="DG1004" s="116"/>
      <c r="DH1004" s="25"/>
      <c r="DI1004" s="117"/>
      <c r="DJ1004" s="117"/>
      <c r="DK1004" s="118"/>
      <c r="DL1004" s="116"/>
      <c r="DM1004" s="25"/>
      <c r="DN1004" s="117"/>
      <c r="DO1004" s="117"/>
      <c r="DP1004" s="118"/>
      <c r="DQ1004" s="116"/>
      <c r="DR1004" s="25"/>
      <c r="DS1004" s="117"/>
      <c r="DT1004" s="117"/>
      <c r="DU1004" s="118"/>
      <c r="DV1004" s="116"/>
      <c r="DW1004" s="25"/>
      <c r="DX1004" s="117"/>
      <c r="DY1004" s="117"/>
      <c r="DZ1004" s="118"/>
      <c r="EA1004" s="116"/>
      <c r="EB1004" s="25"/>
      <c r="EC1004" s="117"/>
      <c r="ED1004" s="117"/>
      <c r="EE1004" s="118"/>
      <c r="EF1004" s="116"/>
      <c r="EG1004" s="25"/>
      <c r="EH1004" s="117"/>
      <c r="EI1004" s="117"/>
      <c r="EJ1004" s="118"/>
      <c r="EK1004" s="116"/>
      <c r="EL1004" s="25"/>
      <c r="EM1004" s="117"/>
      <c r="EN1004" s="117"/>
      <c r="EO1004" s="118"/>
      <c r="EP1004" s="116"/>
      <c r="EQ1004" s="25"/>
      <c r="ER1004" s="117"/>
      <c r="ES1004" s="117"/>
      <c r="ET1004" s="118"/>
      <c r="EU1004" s="116"/>
      <c r="EV1004" s="25"/>
      <c r="EW1004" s="117"/>
      <c r="EX1004" s="117"/>
      <c r="EY1004" s="118"/>
      <c r="EZ1004" s="116"/>
      <c r="FA1004" s="25"/>
      <c r="FB1004" s="117"/>
      <c r="FC1004" s="117"/>
      <c r="FD1004" s="118"/>
      <c r="FE1004" s="116"/>
      <c r="FF1004" s="25"/>
      <c r="FG1004" s="117"/>
      <c r="FH1004" s="117"/>
      <c r="FI1004" s="118"/>
      <c r="FJ1004" s="116"/>
      <c r="FK1004" s="25"/>
      <c r="FL1004" s="117"/>
      <c r="FM1004" s="117"/>
      <c r="FN1004" s="118"/>
      <c r="FO1004" s="116"/>
      <c r="FP1004" s="25"/>
      <c r="FQ1004" s="117"/>
      <c r="FR1004" s="117"/>
      <c r="FS1004" s="118"/>
      <c r="FT1004" s="116"/>
      <c r="FU1004" s="25"/>
      <c r="FV1004" s="117"/>
      <c r="FW1004" s="117"/>
      <c r="FX1004" s="118"/>
      <c r="FY1004" s="116"/>
      <c r="FZ1004" s="25"/>
      <c r="GA1004" s="117"/>
      <c r="GB1004" s="117"/>
      <c r="GC1004" s="118"/>
      <c r="GD1004" s="116"/>
      <c r="GE1004" s="25"/>
      <c r="GF1004" s="117"/>
      <c r="GG1004" s="117"/>
      <c r="GH1004" s="118"/>
      <c r="GI1004" s="116"/>
      <c r="GJ1004" s="25"/>
      <c r="GK1004" s="117"/>
      <c r="GL1004" s="117"/>
      <c r="GM1004" s="118"/>
      <c r="GN1004" s="116"/>
      <c r="GO1004" s="25"/>
      <c r="GP1004" s="117"/>
      <c r="GQ1004" s="117"/>
      <c r="GR1004" s="118"/>
      <c r="GS1004" s="116"/>
      <c r="GT1004" s="25"/>
      <c r="GU1004" s="117"/>
      <c r="GV1004" s="117"/>
      <c r="GW1004" s="118"/>
      <c r="GX1004" s="116"/>
      <c r="GY1004" s="25"/>
      <c r="GZ1004" s="117"/>
      <c r="HA1004" s="117"/>
      <c r="HB1004" s="118"/>
      <c r="HC1004" s="116"/>
      <c r="HD1004" s="25"/>
      <c r="HE1004" s="117"/>
      <c r="HF1004" s="117"/>
      <c r="HG1004" s="118"/>
      <c r="HH1004" s="116"/>
      <c r="HI1004" s="25"/>
      <c r="HJ1004" s="117"/>
      <c r="HK1004" s="117"/>
      <c r="HL1004" s="118"/>
      <c r="HM1004" s="116"/>
      <c r="HN1004" s="25"/>
      <c r="HO1004" s="117"/>
      <c r="HP1004" s="117"/>
      <c r="HQ1004" s="118"/>
      <c r="HR1004" s="116"/>
      <c r="HS1004" s="25"/>
      <c r="HT1004" s="117"/>
      <c r="HU1004" s="117"/>
      <c r="HV1004" s="118"/>
      <c r="HW1004" s="116"/>
      <c r="HX1004" s="25"/>
      <c r="HY1004" s="117"/>
      <c r="HZ1004" s="117"/>
      <c r="IA1004" s="118"/>
      <c r="IB1004" s="116"/>
      <c r="IC1004" s="25"/>
      <c r="ID1004" s="117"/>
      <c r="IE1004" s="117"/>
      <c r="IF1004" s="118"/>
      <c r="IG1004" s="116"/>
      <c r="IH1004" s="25"/>
      <c r="II1004" s="117"/>
      <c r="IJ1004" s="117"/>
      <c r="IK1004" s="118"/>
      <c r="IL1004" s="116"/>
      <c r="IM1004" s="25"/>
      <c r="IN1004" s="117"/>
      <c r="IO1004" s="117"/>
      <c r="IP1004" s="118"/>
      <c r="IQ1004" s="116"/>
      <c r="IR1004" s="25"/>
      <c r="IS1004" s="117"/>
      <c r="IT1004" s="117"/>
      <c r="IU1004" s="118"/>
      <c r="IV1004" s="116"/>
    </row>
    <row r="1005" spans="1:6" s="139" customFormat="1" ht="15.75">
      <c r="A1005" s="120"/>
      <c r="B1005" s="250"/>
      <c r="C1005" s="107"/>
      <c r="D1005" s="107"/>
      <c r="E1005" s="108"/>
      <c r="F1005" s="138"/>
    </row>
    <row r="1006" spans="1:256" s="139" customFormat="1" ht="15.75">
      <c r="A1006" s="111" t="s">
        <v>451</v>
      </c>
      <c r="B1006" s="251" t="s">
        <v>452</v>
      </c>
      <c r="C1006" s="107" t="s">
        <v>58</v>
      </c>
      <c r="D1006" s="107" t="s">
        <v>58</v>
      </c>
      <c r="E1006" s="108" t="s">
        <v>58</v>
      </c>
      <c r="F1006" s="111"/>
      <c r="G1006" s="110"/>
      <c r="H1006" s="106"/>
      <c r="I1006" s="106"/>
      <c r="J1006" s="112"/>
      <c r="K1006" s="111"/>
      <c r="L1006" s="110"/>
      <c r="M1006" s="106"/>
      <c r="N1006" s="106"/>
      <c r="O1006" s="112"/>
      <c r="P1006" s="111"/>
      <c r="Q1006" s="110"/>
      <c r="R1006" s="106"/>
      <c r="S1006" s="106"/>
      <c r="T1006" s="112"/>
      <c r="U1006" s="111"/>
      <c r="V1006" s="110"/>
      <c r="W1006" s="106"/>
      <c r="X1006" s="106"/>
      <c r="Y1006" s="112"/>
      <c r="Z1006" s="111"/>
      <c r="AA1006" s="110"/>
      <c r="AB1006" s="106"/>
      <c r="AC1006" s="106"/>
      <c r="AD1006" s="112"/>
      <c r="AE1006" s="111"/>
      <c r="AF1006" s="110"/>
      <c r="AG1006" s="106"/>
      <c r="AH1006" s="106"/>
      <c r="AI1006" s="112"/>
      <c r="AJ1006" s="111"/>
      <c r="AK1006" s="110"/>
      <c r="AL1006" s="106"/>
      <c r="AM1006" s="106"/>
      <c r="AN1006" s="112"/>
      <c r="AO1006" s="111"/>
      <c r="AP1006" s="110"/>
      <c r="AQ1006" s="106"/>
      <c r="AR1006" s="106"/>
      <c r="AS1006" s="112"/>
      <c r="AT1006" s="111"/>
      <c r="AU1006" s="110"/>
      <c r="AV1006" s="106"/>
      <c r="AW1006" s="106"/>
      <c r="AX1006" s="112"/>
      <c r="AY1006" s="111"/>
      <c r="AZ1006" s="110"/>
      <c r="BA1006" s="106"/>
      <c r="BB1006" s="106"/>
      <c r="BC1006" s="112"/>
      <c r="BD1006" s="111"/>
      <c r="BE1006" s="110"/>
      <c r="BF1006" s="106"/>
      <c r="BG1006" s="106"/>
      <c r="BH1006" s="112"/>
      <c r="BI1006" s="111"/>
      <c r="BJ1006" s="110"/>
      <c r="BK1006" s="106"/>
      <c r="BL1006" s="106"/>
      <c r="BM1006" s="112"/>
      <c r="BN1006" s="111"/>
      <c r="BO1006" s="110"/>
      <c r="BP1006" s="106"/>
      <c r="BQ1006" s="106"/>
      <c r="BR1006" s="112"/>
      <c r="BS1006" s="111"/>
      <c r="BT1006" s="110"/>
      <c r="BU1006" s="106"/>
      <c r="BV1006" s="106"/>
      <c r="BW1006" s="112"/>
      <c r="BX1006" s="111"/>
      <c r="BY1006" s="110"/>
      <c r="BZ1006" s="106"/>
      <c r="CA1006" s="106"/>
      <c r="CB1006" s="112"/>
      <c r="CC1006" s="111"/>
      <c r="CD1006" s="110"/>
      <c r="CE1006" s="106"/>
      <c r="CF1006" s="106"/>
      <c r="CG1006" s="112"/>
      <c r="CH1006" s="111"/>
      <c r="CI1006" s="110"/>
      <c r="CJ1006" s="106"/>
      <c r="CK1006" s="106"/>
      <c r="CL1006" s="112"/>
      <c r="CM1006" s="111"/>
      <c r="CN1006" s="110"/>
      <c r="CO1006" s="106"/>
      <c r="CP1006" s="106"/>
      <c r="CQ1006" s="112"/>
      <c r="CR1006" s="111"/>
      <c r="CS1006" s="110"/>
      <c r="CT1006" s="106"/>
      <c r="CU1006" s="106"/>
      <c r="CV1006" s="112"/>
      <c r="CW1006" s="111"/>
      <c r="CX1006" s="110"/>
      <c r="CY1006" s="106"/>
      <c r="CZ1006" s="106"/>
      <c r="DA1006" s="112"/>
      <c r="DB1006" s="111"/>
      <c r="DC1006" s="110"/>
      <c r="DD1006" s="106"/>
      <c r="DE1006" s="106"/>
      <c r="DF1006" s="112"/>
      <c r="DG1006" s="111"/>
      <c r="DH1006" s="110"/>
      <c r="DI1006" s="106"/>
      <c r="DJ1006" s="106"/>
      <c r="DK1006" s="112"/>
      <c r="DL1006" s="111"/>
      <c r="DM1006" s="110"/>
      <c r="DN1006" s="106"/>
      <c r="DO1006" s="106"/>
      <c r="DP1006" s="112"/>
      <c r="DQ1006" s="111"/>
      <c r="DR1006" s="110"/>
      <c r="DS1006" s="106"/>
      <c r="DT1006" s="106"/>
      <c r="DU1006" s="112"/>
      <c r="DV1006" s="111"/>
      <c r="DW1006" s="110"/>
      <c r="DX1006" s="106"/>
      <c r="DY1006" s="106"/>
      <c r="DZ1006" s="112"/>
      <c r="EA1006" s="111"/>
      <c r="EB1006" s="110"/>
      <c r="EC1006" s="106"/>
      <c r="ED1006" s="106"/>
      <c r="EE1006" s="112"/>
      <c r="EF1006" s="111"/>
      <c r="EG1006" s="110"/>
      <c r="EH1006" s="106"/>
      <c r="EI1006" s="106"/>
      <c r="EJ1006" s="112"/>
      <c r="EK1006" s="111"/>
      <c r="EL1006" s="110"/>
      <c r="EM1006" s="106"/>
      <c r="EN1006" s="106"/>
      <c r="EO1006" s="112"/>
      <c r="EP1006" s="111"/>
      <c r="EQ1006" s="110"/>
      <c r="ER1006" s="106"/>
      <c r="ES1006" s="106"/>
      <c r="ET1006" s="112"/>
      <c r="EU1006" s="111"/>
      <c r="EV1006" s="110"/>
      <c r="EW1006" s="106"/>
      <c r="EX1006" s="106"/>
      <c r="EY1006" s="112"/>
      <c r="EZ1006" s="111"/>
      <c r="FA1006" s="110"/>
      <c r="FB1006" s="106"/>
      <c r="FC1006" s="106"/>
      <c r="FD1006" s="112"/>
      <c r="FE1006" s="111"/>
      <c r="FF1006" s="110"/>
      <c r="FG1006" s="106"/>
      <c r="FH1006" s="106"/>
      <c r="FI1006" s="112"/>
      <c r="FJ1006" s="111"/>
      <c r="FK1006" s="110"/>
      <c r="FL1006" s="106"/>
      <c r="FM1006" s="106"/>
      <c r="FN1006" s="112"/>
      <c r="FO1006" s="111"/>
      <c r="FP1006" s="110"/>
      <c r="FQ1006" s="106"/>
      <c r="FR1006" s="106"/>
      <c r="FS1006" s="112"/>
      <c r="FT1006" s="111"/>
      <c r="FU1006" s="110"/>
      <c r="FV1006" s="106"/>
      <c r="FW1006" s="106"/>
      <c r="FX1006" s="112"/>
      <c r="FY1006" s="111"/>
      <c r="FZ1006" s="110"/>
      <c r="GA1006" s="106"/>
      <c r="GB1006" s="106"/>
      <c r="GC1006" s="112"/>
      <c r="GD1006" s="111"/>
      <c r="GE1006" s="110"/>
      <c r="GF1006" s="106"/>
      <c r="GG1006" s="106"/>
      <c r="GH1006" s="112"/>
      <c r="GI1006" s="111"/>
      <c r="GJ1006" s="110"/>
      <c r="GK1006" s="106"/>
      <c r="GL1006" s="106"/>
      <c r="GM1006" s="112"/>
      <c r="GN1006" s="111"/>
      <c r="GO1006" s="110"/>
      <c r="GP1006" s="106"/>
      <c r="GQ1006" s="106"/>
      <c r="GR1006" s="112"/>
      <c r="GS1006" s="111"/>
      <c r="GT1006" s="110"/>
      <c r="GU1006" s="106"/>
      <c r="GV1006" s="106"/>
      <c r="GW1006" s="112"/>
      <c r="GX1006" s="111"/>
      <c r="GY1006" s="110"/>
      <c r="GZ1006" s="106"/>
      <c r="HA1006" s="106"/>
      <c r="HB1006" s="112"/>
      <c r="HC1006" s="111"/>
      <c r="HD1006" s="110"/>
      <c r="HE1006" s="106"/>
      <c r="HF1006" s="106"/>
      <c r="HG1006" s="112"/>
      <c r="HH1006" s="111"/>
      <c r="HI1006" s="110"/>
      <c r="HJ1006" s="106"/>
      <c r="HK1006" s="106"/>
      <c r="HL1006" s="112"/>
      <c r="HM1006" s="111"/>
      <c r="HN1006" s="110"/>
      <c r="HO1006" s="106"/>
      <c r="HP1006" s="106"/>
      <c r="HQ1006" s="112"/>
      <c r="HR1006" s="111"/>
      <c r="HS1006" s="110"/>
      <c r="HT1006" s="106"/>
      <c r="HU1006" s="106"/>
      <c r="HV1006" s="112"/>
      <c r="HW1006" s="111"/>
      <c r="HX1006" s="110"/>
      <c r="HY1006" s="106"/>
      <c r="HZ1006" s="106"/>
      <c r="IA1006" s="112"/>
      <c r="IB1006" s="111"/>
      <c r="IC1006" s="110"/>
      <c r="ID1006" s="106"/>
      <c r="IE1006" s="106"/>
      <c r="IF1006" s="112"/>
      <c r="IG1006" s="111"/>
      <c r="IH1006" s="110"/>
      <c r="II1006" s="106"/>
      <c r="IJ1006" s="106"/>
      <c r="IK1006" s="112"/>
      <c r="IL1006" s="111"/>
      <c r="IM1006" s="110"/>
      <c r="IN1006" s="106"/>
      <c r="IO1006" s="106"/>
      <c r="IP1006" s="112"/>
      <c r="IQ1006" s="111"/>
      <c r="IR1006" s="110"/>
      <c r="IS1006" s="106"/>
      <c r="IT1006" s="106"/>
      <c r="IU1006" s="112"/>
      <c r="IV1006" s="111"/>
    </row>
    <row r="1007" spans="1:256" s="139" customFormat="1" ht="15.75">
      <c r="A1007" s="113" t="s">
        <v>453</v>
      </c>
      <c r="B1007" s="280"/>
      <c r="C1007" s="114" t="s">
        <v>58</v>
      </c>
      <c r="D1007" s="114" t="s">
        <v>58</v>
      </c>
      <c r="E1007" s="115" t="s">
        <v>58</v>
      </c>
      <c r="F1007" s="116"/>
      <c r="G1007" s="25"/>
      <c r="H1007" s="117"/>
      <c r="I1007" s="117"/>
      <c r="J1007" s="118"/>
      <c r="K1007" s="116"/>
      <c r="L1007" s="25"/>
      <c r="M1007" s="117"/>
      <c r="N1007" s="117"/>
      <c r="O1007" s="118"/>
      <c r="P1007" s="116"/>
      <c r="Q1007" s="25"/>
      <c r="R1007" s="117"/>
      <c r="S1007" s="117"/>
      <c r="T1007" s="118"/>
      <c r="U1007" s="116"/>
      <c r="V1007" s="25"/>
      <c r="W1007" s="117"/>
      <c r="X1007" s="117"/>
      <c r="Y1007" s="118"/>
      <c r="Z1007" s="116"/>
      <c r="AA1007" s="25"/>
      <c r="AB1007" s="117"/>
      <c r="AC1007" s="117"/>
      <c r="AD1007" s="118"/>
      <c r="AE1007" s="116"/>
      <c r="AF1007" s="25"/>
      <c r="AG1007" s="117"/>
      <c r="AH1007" s="117"/>
      <c r="AI1007" s="118"/>
      <c r="AJ1007" s="116"/>
      <c r="AK1007" s="25"/>
      <c r="AL1007" s="117"/>
      <c r="AM1007" s="117"/>
      <c r="AN1007" s="118"/>
      <c r="AO1007" s="116"/>
      <c r="AP1007" s="25"/>
      <c r="AQ1007" s="117"/>
      <c r="AR1007" s="117"/>
      <c r="AS1007" s="118"/>
      <c r="AT1007" s="116"/>
      <c r="AU1007" s="25"/>
      <c r="AV1007" s="117"/>
      <c r="AW1007" s="117"/>
      <c r="AX1007" s="118"/>
      <c r="AY1007" s="116"/>
      <c r="AZ1007" s="25"/>
      <c r="BA1007" s="117"/>
      <c r="BB1007" s="117"/>
      <c r="BC1007" s="118"/>
      <c r="BD1007" s="116"/>
      <c r="BE1007" s="25"/>
      <c r="BF1007" s="117"/>
      <c r="BG1007" s="117"/>
      <c r="BH1007" s="118"/>
      <c r="BI1007" s="116"/>
      <c r="BJ1007" s="25"/>
      <c r="BK1007" s="117"/>
      <c r="BL1007" s="117"/>
      <c r="BM1007" s="118"/>
      <c r="BN1007" s="116"/>
      <c r="BO1007" s="25"/>
      <c r="BP1007" s="117"/>
      <c r="BQ1007" s="117"/>
      <c r="BR1007" s="118"/>
      <c r="BS1007" s="116"/>
      <c r="BT1007" s="25"/>
      <c r="BU1007" s="117"/>
      <c r="BV1007" s="117"/>
      <c r="BW1007" s="118"/>
      <c r="BX1007" s="116"/>
      <c r="BY1007" s="25"/>
      <c r="BZ1007" s="117"/>
      <c r="CA1007" s="117"/>
      <c r="CB1007" s="118"/>
      <c r="CC1007" s="116"/>
      <c r="CD1007" s="25"/>
      <c r="CE1007" s="117"/>
      <c r="CF1007" s="117"/>
      <c r="CG1007" s="118"/>
      <c r="CH1007" s="116"/>
      <c r="CI1007" s="25"/>
      <c r="CJ1007" s="117"/>
      <c r="CK1007" s="117"/>
      <c r="CL1007" s="118"/>
      <c r="CM1007" s="116"/>
      <c r="CN1007" s="25"/>
      <c r="CO1007" s="117"/>
      <c r="CP1007" s="117"/>
      <c r="CQ1007" s="118"/>
      <c r="CR1007" s="116"/>
      <c r="CS1007" s="25"/>
      <c r="CT1007" s="117"/>
      <c r="CU1007" s="117"/>
      <c r="CV1007" s="118"/>
      <c r="CW1007" s="116"/>
      <c r="CX1007" s="25"/>
      <c r="CY1007" s="117"/>
      <c r="CZ1007" s="117"/>
      <c r="DA1007" s="118"/>
      <c r="DB1007" s="116"/>
      <c r="DC1007" s="25"/>
      <c r="DD1007" s="117"/>
      <c r="DE1007" s="117"/>
      <c r="DF1007" s="118"/>
      <c r="DG1007" s="116"/>
      <c r="DH1007" s="25"/>
      <c r="DI1007" s="117"/>
      <c r="DJ1007" s="117"/>
      <c r="DK1007" s="118"/>
      <c r="DL1007" s="116"/>
      <c r="DM1007" s="25"/>
      <c r="DN1007" s="117"/>
      <c r="DO1007" s="117"/>
      <c r="DP1007" s="118"/>
      <c r="DQ1007" s="116"/>
      <c r="DR1007" s="25"/>
      <c r="DS1007" s="117"/>
      <c r="DT1007" s="117"/>
      <c r="DU1007" s="118"/>
      <c r="DV1007" s="116"/>
      <c r="DW1007" s="25"/>
      <c r="DX1007" s="117"/>
      <c r="DY1007" s="117"/>
      <c r="DZ1007" s="118"/>
      <c r="EA1007" s="116"/>
      <c r="EB1007" s="25"/>
      <c r="EC1007" s="117"/>
      <c r="ED1007" s="117"/>
      <c r="EE1007" s="118"/>
      <c r="EF1007" s="116"/>
      <c r="EG1007" s="25"/>
      <c r="EH1007" s="117"/>
      <c r="EI1007" s="117"/>
      <c r="EJ1007" s="118"/>
      <c r="EK1007" s="116"/>
      <c r="EL1007" s="25"/>
      <c r="EM1007" s="117"/>
      <c r="EN1007" s="117"/>
      <c r="EO1007" s="118"/>
      <c r="EP1007" s="116"/>
      <c r="EQ1007" s="25"/>
      <c r="ER1007" s="117"/>
      <c r="ES1007" s="117"/>
      <c r="ET1007" s="118"/>
      <c r="EU1007" s="116"/>
      <c r="EV1007" s="25"/>
      <c r="EW1007" s="117"/>
      <c r="EX1007" s="117"/>
      <c r="EY1007" s="118"/>
      <c r="EZ1007" s="116"/>
      <c r="FA1007" s="25"/>
      <c r="FB1007" s="117"/>
      <c r="FC1007" s="117"/>
      <c r="FD1007" s="118"/>
      <c r="FE1007" s="116"/>
      <c r="FF1007" s="25"/>
      <c r="FG1007" s="117"/>
      <c r="FH1007" s="117"/>
      <c r="FI1007" s="118"/>
      <c r="FJ1007" s="116"/>
      <c r="FK1007" s="25"/>
      <c r="FL1007" s="117"/>
      <c r="FM1007" s="117"/>
      <c r="FN1007" s="118"/>
      <c r="FO1007" s="116"/>
      <c r="FP1007" s="25"/>
      <c r="FQ1007" s="117"/>
      <c r="FR1007" s="117"/>
      <c r="FS1007" s="118"/>
      <c r="FT1007" s="116"/>
      <c r="FU1007" s="25"/>
      <c r="FV1007" s="117"/>
      <c r="FW1007" s="117"/>
      <c r="FX1007" s="118"/>
      <c r="FY1007" s="116"/>
      <c r="FZ1007" s="25"/>
      <c r="GA1007" s="117"/>
      <c r="GB1007" s="117"/>
      <c r="GC1007" s="118"/>
      <c r="GD1007" s="116"/>
      <c r="GE1007" s="25"/>
      <c r="GF1007" s="117"/>
      <c r="GG1007" s="117"/>
      <c r="GH1007" s="118"/>
      <c r="GI1007" s="116"/>
      <c r="GJ1007" s="25"/>
      <c r="GK1007" s="117"/>
      <c r="GL1007" s="117"/>
      <c r="GM1007" s="118"/>
      <c r="GN1007" s="116"/>
      <c r="GO1007" s="25"/>
      <c r="GP1007" s="117"/>
      <c r="GQ1007" s="117"/>
      <c r="GR1007" s="118"/>
      <c r="GS1007" s="116"/>
      <c r="GT1007" s="25"/>
      <c r="GU1007" s="117"/>
      <c r="GV1007" s="117"/>
      <c r="GW1007" s="118"/>
      <c r="GX1007" s="116"/>
      <c r="GY1007" s="25"/>
      <c r="GZ1007" s="117"/>
      <c r="HA1007" s="117"/>
      <c r="HB1007" s="118"/>
      <c r="HC1007" s="116"/>
      <c r="HD1007" s="25"/>
      <c r="HE1007" s="117"/>
      <c r="HF1007" s="117"/>
      <c r="HG1007" s="118"/>
      <c r="HH1007" s="116"/>
      <c r="HI1007" s="25"/>
      <c r="HJ1007" s="117"/>
      <c r="HK1007" s="117"/>
      <c r="HL1007" s="118"/>
      <c r="HM1007" s="116"/>
      <c r="HN1007" s="25"/>
      <c r="HO1007" s="117"/>
      <c r="HP1007" s="117"/>
      <c r="HQ1007" s="118"/>
      <c r="HR1007" s="116"/>
      <c r="HS1007" s="25"/>
      <c r="HT1007" s="117"/>
      <c r="HU1007" s="117"/>
      <c r="HV1007" s="118"/>
      <c r="HW1007" s="116"/>
      <c r="HX1007" s="25"/>
      <c r="HY1007" s="117"/>
      <c r="HZ1007" s="117"/>
      <c r="IA1007" s="118"/>
      <c r="IB1007" s="116"/>
      <c r="IC1007" s="25"/>
      <c r="ID1007" s="117"/>
      <c r="IE1007" s="117"/>
      <c r="IF1007" s="118"/>
      <c r="IG1007" s="116"/>
      <c r="IH1007" s="25"/>
      <c r="II1007" s="117"/>
      <c r="IJ1007" s="117"/>
      <c r="IK1007" s="118"/>
      <c r="IL1007" s="116"/>
      <c r="IM1007" s="25"/>
      <c r="IN1007" s="117"/>
      <c r="IO1007" s="117"/>
      <c r="IP1007" s="118"/>
      <c r="IQ1007" s="116"/>
      <c r="IR1007" s="25"/>
      <c r="IS1007" s="117"/>
      <c r="IT1007" s="117"/>
      <c r="IU1007" s="118"/>
      <c r="IV1007" s="116"/>
    </row>
    <row r="1008" spans="1:6" s="139" customFormat="1" ht="15.75">
      <c r="A1008" s="120"/>
      <c r="B1008" s="250"/>
      <c r="C1008" s="107"/>
      <c r="D1008" s="107"/>
      <c r="E1008" s="108"/>
      <c r="F1008" s="138"/>
    </row>
    <row r="1009" spans="1:256" s="139" customFormat="1" ht="15.75">
      <c r="A1009" s="111" t="s">
        <v>454</v>
      </c>
      <c r="B1009" s="251" t="s">
        <v>455</v>
      </c>
      <c r="C1009" s="107" t="s">
        <v>58</v>
      </c>
      <c r="D1009" s="107" t="s">
        <v>58</v>
      </c>
      <c r="E1009" s="108" t="s">
        <v>58</v>
      </c>
      <c r="F1009" s="111"/>
      <c r="G1009" s="110"/>
      <c r="H1009" s="106"/>
      <c r="I1009" s="106"/>
      <c r="J1009" s="112"/>
      <c r="K1009" s="111"/>
      <c r="L1009" s="110"/>
      <c r="M1009" s="106"/>
      <c r="N1009" s="106"/>
      <c r="O1009" s="112"/>
      <c r="P1009" s="111"/>
      <c r="Q1009" s="110"/>
      <c r="R1009" s="106"/>
      <c r="S1009" s="106"/>
      <c r="T1009" s="112"/>
      <c r="U1009" s="111"/>
      <c r="V1009" s="110"/>
      <c r="W1009" s="106"/>
      <c r="X1009" s="106"/>
      <c r="Y1009" s="112"/>
      <c r="Z1009" s="111"/>
      <c r="AA1009" s="110"/>
      <c r="AB1009" s="106"/>
      <c r="AC1009" s="106"/>
      <c r="AD1009" s="112"/>
      <c r="AE1009" s="111"/>
      <c r="AF1009" s="110"/>
      <c r="AG1009" s="106"/>
      <c r="AH1009" s="106"/>
      <c r="AI1009" s="112"/>
      <c r="AJ1009" s="111"/>
      <c r="AK1009" s="110"/>
      <c r="AL1009" s="106"/>
      <c r="AM1009" s="106"/>
      <c r="AN1009" s="112"/>
      <c r="AO1009" s="111"/>
      <c r="AP1009" s="110"/>
      <c r="AQ1009" s="106"/>
      <c r="AR1009" s="106"/>
      <c r="AS1009" s="112"/>
      <c r="AT1009" s="111"/>
      <c r="AU1009" s="110"/>
      <c r="AV1009" s="106"/>
      <c r="AW1009" s="106"/>
      <c r="AX1009" s="112"/>
      <c r="AY1009" s="111"/>
      <c r="AZ1009" s="110"/>
      <c r="BA1009" s="106"/>
      <c r="BB1009" s="106"/>
      <c r="BC1009" s="112"/>
      <c r="BD1009" s="111"/>
      <c r="BE1009" s="110"/>
      <c r="BF1009" s="106"/>
      <c r="BG1009" s="106"/>
      <c r="BH1009" s="112"/>
      <c r="BI1009" s="111"/>
      <c r="BJ1009" s="110"/>
      <c r="BK1009" s="106"/>
      <c r="BL1009" s="106"/>
      <c r="BM1009" s="112"/>
      <c r="BN1009" s="111"/>
      <c r="BO1009" s="110"/>
      <c r="BP1009" s="106"/>
      <c r="BQ1009" s="106"/>
      <c r="BR1009" s="112"/>
      <c r="BS1009" s="111"/>
      <c r="BT1009" s="110"/>
      <c r="BU1009" s="106"/>
      <c r="BV1009" s="106"/>
      <c r="BW1009" s="112"/>
      <c r="BX1009" s="111"/>
      <c r="BY1009" s="110"/>
      <c r="BZ1009" s="106"/>
      <c r="CA1009" s="106"/>
      <c r="CB1009" s="112"/>
      <c r="CC1009" s="111"/>
      <c r="CD1009" s="110"/>
      <c r="CE1009" s="106"/>
      <c r="CF1009" s="106"/>
      <c r="CG1009" s="112"/>
      <c r="CH1009" s="111"/>
      <c r="CI1009" s="110"/>
      <c r="CJ1009" s="106"/>
      <c r="CK1009" s="106"/>
      <c r="CL1009" s="112"/>
      <c r="CM1009" s="111"/>
      <c r="CN1009" s="110"/>
      <c r="CO1009" s="106"/>
      <c r="CP1009" s="106"/>
      <c r="CQ1009" s="112"/>
      <c r="CR1009" s="111"/>
      <c r="CS1009" s="110"/>
      <c r="CT1009" s="106"/>
      <c r="CU1009" s="106"/>
      <c r="CV1009" s="112"/>
      <c r="CW1009" s="111"/>
      <c r="CX1009" s="110"/>
      <c r="CY1009" s="106"/>
      <c r="CZ1009" s="106"/>
      <c r="DA1009" s="112"/>
      <c r="DB1009" s="111"/>
      <c r="DC1009" s="110"/>
      <c r="DD1009" s="106"/>
      <c r="DE1009" s="106"/>
      <c r="DF1009" s="112"/>
      <c r="DG1009" s="111"/>
      <c r="DH1009" s="110"/>
      <c r="DI1009" s="106"/>
      <c r="DJ1009" s="106"/>
      <c r="DK1009" s="112"/>
      <c r="DL1009" s="111"/>
      <c r="DM1009" s="110"/>
      <c r="DN1009" s="106"/>
      <c r="DO1009" s="106"/>
      <c r="DP1009" s="112"/>
      <c r="DQ1009" s="111"/>
      <c r="DR1009" s="110"/>
      <c r="DS1009" s="106"/>
      <c r="DT1009" s="106"/>
      <c r="DU1009" s="112"/>
      <c r="DV1009" s="111"/>
      <c r="DW1009" s="110"/>
      <c r="DX1009" s="106"/>
      <c r="DY1009" s="106"/>
      <c r="DZ1009" s="112"/>
      <c r="EA1009" s="111"/>
      <c r="EB1009" s="110"/>
      <c r="EC1009" s="106"/>
      <c r="ED1009" s="106"/>
      <c r="EE1009" s="112"/>
      <c r="EF1009" s="111"/>
      <c r="EG1009" s="110"/>
      <c r="EH1009" s="106"/>
      <c r="EI1009" s="106"/>
      <c r="EJ1009" s="112"/>
      <c r="EK1009" s="111"/>
      <c r="EL1009" s="110"/>
      <c r="EM1009" s="106"/>
      <c r="EN1009" s="106"/>
      <c r="EO1009" s="112"/>
      <c r="EP1009" s="111"/>
      <c r="EQ1009" s="110"/>
      <c r="ER1009" s="106"/>
      <c r="ES1009" s="106"/>
      <c r="ET1009" s="112"/>
      <c r="EU1009" s="111"/>
      <c r="EV1009" s="110"/>
      <c r="EW1009" s="106"/>
      <c r="EX1009" s="106"/>
      <c r="EY1009" s="112"/>
      <c r="EZ1009" s="111"/>
      <c r="FA1009" s="110"/>
      <c r="FB1009" s="106"/>
      <c r="FC1009" s="106"/>
      <c r="FD1009" s="112"/>
      <c r="FE1009" s="111"/>
      <c r="FF1009" s="110"/>
      <c r="FG1009" s="106"/>
      <c r="FH1009" s="106"/>
      <c r="FI1009" s="112"/>
      <c r="FJ1009" s="111"/>
      <c r="FK1009" s="110"/>
      <c r="FL1009" s="106"/>
      <c r="FM1009" s="106"/>
      <c r="FN1009" s="112"/>
      <c r="FO1009" s="111"/>
      <c r="FP1009" s="110"/>
      <c r="FQ1009" s="106"/>
      <c r="FR1009" s="106"/>
      <c r="FS1009" s="112"/>
      <c r="FT1009" s="111"/>
      <c r="FU1009" s="110"/>
      <c r="FV1009" s="106"/>
      <c r="FW1009" s="106"/>
      <c r="FX1009" s="112"/>
      <c r="FY1009" s="111"/>
      <c r="FZ1009" s="110"/>
      <c r="GA1009" s="106"/>
      <c r="GB1009" s="106"/>
      <c r="GC1009" s="112"/>
      <c r="GD1009" s="111"/>
      <c r="GE1009" s="110"/>
      <c r="GF1009" s="106"/>
      <c r="GG1009" s="106"/>
      <c r="GH1009" s="112"/>
      <c r="GI1009" s="111"/>
      <c r="GJ1009" s="110"/>
      <c r="GK1009" s="106"/>
      <c r="GL1009" s="106"/>
      <c r="GM1009" s="112"/>
      <c r="GN1009" s="111"/>
      <c r="GO1009" s="110"/>
      <c r="GP1009" s="106"/>
      <c r="GQ1009" s="106"/>
      <c r="GR1009" s="112"/>
      <c r="GS1009" s="111"/>
      <c r="GT1009" s="110"/>
      <c r="GU1009" s="106"/>
      <c r="GV1009" s="106"/>
      <c r="GW1009" s="112"/>
      <c r="GX1009" s="111"/>
      <c r="GY1009" s="110"/>
      <c r="GZ1009" s="106"/>
      <c r="HA1009" s="106"/>
      <c r="HB1009" s="112"/>
      <c r="HC1009" s="111"/>
      <c r="HD1009" s="110"/>
      <c r="HE1009" s="106"/>
      <c r="HF1009" s="106"/>
      <c r="HG1009" s="112"/>
      <c r="HH1009" s="111"/>
      <c r="HI1009" s="110"/>
      <c r="HJ1009" s="106"/>
      <c r="HK1009" s="106"/>
      <c r="HL1009" s="112"/>
      <c r="HM1009" s="111"/>
      <c r="HN1009" s="110"/>
      <c r="HO1009" s="106"/>
      <c r="HP1009" s="106"/>
      <c r="HQ1009" s="112"/>
      <c r="HR1009" s="111"/>
      <c r="HS1009" s="110"/>
      <c r="HT1009" s="106"/>
      <c r="HU1009" s="106"/>
      <c r="HV1009" s="112"/>
      <c r="HW1009" s="111"/>
      <c r="HX1009" s="110"/>
      <c r="HY1009" s="106"/>
      <c r="HZ1009" s="106"/>
      <c r="IA1009" s="112"/>
      <c r="IB1009" s="111"/>
      <c r="IC1009" s="110"/>
      <c r="ID1009" s="106"/>
      <c r="IE1009" s="106"/>
      <c r="IF1009" s="112"/>
      <c r="IG1009" s="111"/>
      <c r="IH1009" s="110"/>
      <c r="II1009" s="106"/>
      <c r="IJ1009" s="106"/>
      <c r="IK1009" s="112"/>
      <c r="IL1009" s="111"/>
      <c r="IM1009" s="110"/>
      <c r="IN1009" s="106"/>
      <c r="IO1009" s="106"/>
      <c r="IP1009" s="112"/>
      <c r="IQ1009" s="111"/>
      <c r="IR1009" s="110"/>
      <c r="IS1009" s="106"/>
      <c r="IT1009" s="106"/>
      <c r="IU1009" s="112"/>
      <c r="IV1009" s="111"/>
    </row>
    <row r="1010" spans="1:256" s="139" customFormat="1" ht="15.75">
      <c r="A1010" s="113" t="s">
        <v>456</v>
      </c>
      <c r="B1010" s="280"/>
      <c r="C1010" s="114" t="s">
        <v>58</v>
      </c>
      <c r="D1010" s="114" t="s">
        <v>58</v>
      </c>
      <c r="E1010" s="115" t="s">
        <v>58</v>
      </c>
      <c r="F1010" s="116"/>
      <c r="G1010" s="25"/>
      <c r="H1010" s="117"/>
      <c r="I1010" s="117"/>
      <c r="J1010" s="118"/>
      <c r="K1010" s="116"/>
      <c r="L1010" s="25"/>
      <c r="M1010" s="117"/>
      <c r="N1010" s="117"/>
      <c r="O1010" s="118"/>
      <c r="P1010" s="116"/>
      <c r="Q1010" s="25"/>
      <c r="R1010" s="117"/>
      <c r="S1010" s="117"/>
      <c r="T1010" s="118"/>
      <c r="U1010" s="116"/>
      <c r="V1010" s="25"/>
      <c r="W1010" s="117"/>
      <c r="X1010" s="117"/>
      <c r="Y1010" s="118"/>
      <c r="Z1010" s="116"/>
      <c r="AA1010" s="25"/>
      <c r="AB1010" s="117"/>
      <c r="AC1010" s="117"/>
      <c r="AD1010" s="118"/>
      <c r="AE1010" s="116"/>
      <c r="AF1010" s="25"/>
      <c r="AG1010" s="117"/>
      <c r="AH1010" s="117"/>
      <c r="AI1010" s="118"/>
      <c r="AJ1010" s="116"/>
      <c r="AK1010" s="25"/>
      <c r="AL1010" s="117"/>
      <c r="AM1010" s="117"/>
      <c r="AN1010" s="118"/>
      <c r="AO1010" s="116"/>
      <c r="AP1010" s="25"/>
      <c r="AQ1010" s="117"/>
      <c r="AR1010" s="117"/>
      <c r="AS1010" s="118"/>
      <c r="AT1010" s="116"/>
      <c r="AU1010" s="25"/>
      <c r="AV1010" s="117"/>
      <c r="AW1010" s="117"/>
      <c r="AX1010" s="118"/>
      <c r="AY1010" s="116"/>
      <c r="AZ1010" s="25"/>
      <c r="BA1010" s="117"/>
      <c r="BB1010" s="117"/>
      <c r="BC1010" s="118"/>
      <c r="BD1010" s="116"/>
      <c r="BE1010" s="25"/>
      <c r="BF1010" s="117"/>
      <c r="BG1010" s="117"/>
      <c r="BH1010" s="118"/>
      <c r="BI1010" s="116"/>
      <c r="BJ1010" s="25"/>
      <c r="BK1010" s="117"/>
      <c r="BL1010" s="117"/>
      <c r="BM1010" s="118"/>
      <c r="BN1010" s="116"/>
      <c r="BO1010" s="25"/>
      <c r="BP1010" s="117"/>
      <c r="BQ1010" s="117"/>
      <c r="BR1010" s="118"/>
      <c r="BS1010" s="116"/>
      <c r="BT1010" s="25"/>
      <c r="BU1010" s="117"/>
      <c r="BV1010" s="117"/>
      <c r="BW1010" s="118"/>
      <c r="BX1010" s="116"/>
      <c r="BY1010" s="25"/>
      <c r="BZ1010" s="117"/>
      <c r="CA1010" s="117"/>
      <c r="CB1010" s="118"/>
      <c r="CC1010" s="116"/>
      <c r="CD1010" s="25"/>
      <c r="CE1010" s="117"/>
      <c r="CF1010" s="117"/>
      <c r="CG1010" s="118"/>
      <c r="CH1010" s="116"/>
      <c r="CI1010" s="25"/>
      <c r="CJ1010" s="117"/>
      <c r="CK1010" s="117"/>
      <c r="CL1010" s="118"/>
      <c r="CM1010" s="116"/>
      <c r="CN1010" s="25"/>
      <c r="CO1010" s="117"/>
      <c r="CP1010" s="117"/>
      <c r="CQ1010" s="118"/>
      <c r="CR1010" s="116"/>
      <c r="CS1010" s="25"/>
      <c r="CT1010" s="117"/>
      <c r="CU1010" s="117"/>
      <c r="CV1010" s="118"/>
      <c r="CW1010" s="116"/>
      <c r="CX1010" s="25"/>
      <c r="CY1010" s="117"/>
      <c r="CZ1010" s="117"/>
      <c r="DA1010" s="118"/>
      <c r="DB1010" s="116"/>
      <c r="DC1010" s="25"/>
      <c r="DD1010" s="117"/>
      <c r="DE1010" s="117"/>
      <c r="DF1010" s="118"/>
      <c r="DG1010" s="116"/>
      <c r="DH1010" s="25"/>
      <c r="DI1010" s="117"/>
      <c r="DJ1010" s="117"/>
      <c r="DK1010" s="118"/>
      <c r="DL1010" s="116"/>
      <c r="DM1010" s="25"/>
      <c r="DN1010" s="117"/>
      <c r="DO1010" s="117"/>
      <c r="DP1010" s="118"/>
      <c r="DQ1010" s="116"/>
      <c r="DR1010" s="25"/>
      <c r="DS1010" s="117"/>
      <c r="DT1010" s="117"/>
      <c r="DU1010" s="118"/>
      <c r="DV1010" s="116"/>
      <c r="DW1010" s="25"/>
      <c r="DX1010" s="117"/>
      <c r="DY1010" s="117"/>
      <c r="DZ1010" s="118"/>
      <c r="EA1010" s="116"/>
      <c r="EB1010" s="25"/>
      <c r="EC1010" s="117"/>
      <c r="ED1010" s="117"/>
      <c r="EE1010" s="118"/>
      <c r="EF1010" s="116"/>
      <c r="EG1010" s="25"/>
      <c r="EH1010" s="117"/>
      <c r="EI1010" s="117"/>
      <c r="EJ1010" s="118"/>
      <c r="EK1010" s="116"/>
      <c r="EL1010" s="25"/>
      <c r="EM1010" s="117"/>
      <c r="EN1010" s="117"/>
      <c r="EO1010" s="118"/>
      <c r="EP1010" s="116"/>
      <c r="EQ1010" s="25"/>
      <c r="ER1010" s="117"/>
      <c r="ES1010" s="117"/>
      <c r="ET1010" s="118"/>
      <c r="EU1010" s="116"/>
      <c r="EV1010" s="25"/>
      <c r="EW1010" s="117"/>
      <c r="EX1010" s="117"/>
      <c r="EY1010" s="118"/>
      <c r="EZ1010" s="116"/>
      <c r="FA1010" s="25"/>
      <c r="FB1010" s="117"/>
      <c r="FC1010" s="117"/>
      <c r="FD1010" s="118"/>
      <c r="FE1010" s="116"/>
      <c r="FF1010" s="25"/>
      <c r="FG1010" s="117"/>
      <c r="FH1010" s="117"/>
      <c r="FI1010" s="118"/>
      <c r="FJ1010" s="116"/>
      <c r="FK1010" s="25"/>
      <c r="FL1010" s="117"/>
      <c r="FM1010" s="117"/>
      <c r="FN1010" s="118"/>
      <c r="FO1010" s="116"/>
      <c r="FP1010" s="25"/>
      <c r="FQ1010" s="117"/>
      <c r="FR1010" s="117"/>
      <c r="FS1010" s="118"/>
      <c r="FT1010" s="116"/>
      <c r="FU1010" s="25"/>
      <c r="FV1010" s="117"/>
      <c r="FW1010" s="117"/>
      <c r="FX1010" s="118"/>
      <c r="FY1010" s="116"/>
      <c r="FZ1010" s="25"/>
      <c r="GA1010" s="117"/>
      <c r="GB1010" s="117"/>
      <c r="GC1010" s="118"/>
      <c r="GD1010" s="116"/>
      <c r="GE1010" s="25"/>
      <c r="GF1010" s="117"/>
      <c r="GG1010" s="117"/>
      <c r="GH1010" s="118"/>
      <c r="GI1010" s="116"/>
      <c r="GJ1010" s="25"/>
      <c r="GK1010" s="117"/>
      <c r="GL1010" s="117"/>
      <c r="GM1010" s="118"/>
      <c r="GN1010" s="116"/>
      <c r="GO1010" s="25"/>
      <c r="GP1010" s="117"/>
      <c r="GQ1010" s="117"/>
      <c r="GR1010" s="118"/>
      <c r="GS1010" s="116"/>
      <c r="GT1010" s="25"/>
      <c r="GU1010" s="117"/>
      <c r="GV1010" s="117"/>
      <c r="GW1010" s="118"/>
      <c r="GX1010" s="116"/>
      <c r="GY1010" s="25"/>
      <c r="GZ1010" s="117"/>
      <c r="HA1010" s="117"/>
      <c r="HB1010" s="118"/>
      <c r="HC1010" s="116"/>
      <c r="HD1010" s="25"/>
      <c r="HE1010" s="117"/>
      <c r="HF1010" s="117"/>
      <c r="HG1010" s="118"/>
      <c r="HH1010" s="116"/>
      <c r="HI1010" s="25"/>
      <c r="HJ1010" s="117"/>
      <c r="HK1010" s="117"/>
      <c r="HL1010" s="118"/>
      <c r="HM1010" s="116"/>
      <c r="HN1010" s="25"/>
      <c r="HO1010" s="117"/>
      <c r="HP1010" s="117"/>
      <c r="HQ1010" s="118"/>
      <c r="HR1010" s="116"/>
      <c r="HS1010" s="25"/>
      <c r="HT1010" s="117"/>
      <c r="HU1010" s="117"/>
      <c r="HV1010" s="118"/>
      <c r="HW1010" s="116"/>
      <c r="HX1010" s="25"/>
      <c r="HY1010" s="117"/>
      <c r="HZ1010" s="117"/>
      <c r="IA1010" s="118"/>
      <c r="IB1010" s="116"/>
      <c r="IC1010" s="25"/>
      <c r="ID1010" s="117"/>
      <c r="IE1010" s="117"/>
      <c r="IF1010" s="118"/>
      <c r="IG1010" s="116"/>
      <c r="IH1010" s="25"/>
      <c r="II1010" s="117"/>
      <c r="IJ1010" s="117"/>
      <c r="IK1010" s="118"/>
      <c r="IL1010" s="116"/>
      <c r="IM1010" s="25"/>
      <c r="IN1010" s="117"/>
      <c r="IO1010" s="117"/>
      <c r="IP1010" s="118"/>
      <c r="IQ1010" s="116"/>
      <c r="IR1010" s="25"/>
      <c r="IS1010" s="117"/>
      <c r="IT1010" s="117"/>
      <c r="IU1010" s="118"/>
      <c r="IV1010" s="116"/>
    </row>
    <row r="1011" spans="1:6" s="139" customFormat="1" ht="15.75">
      <c r="A1011" s="120"/>
      <c r="B1011" s="250"/>
      <c r="C1011" s="107"/>
      <c r="D1011" s="107"/>
      <c r="E1011" s="108"/>
      <c r="F1011" s="138"/>
    </row>
    <row r="1012" spans="1:5" s="139" customFormat="1" ht="15.75">
      <c r="A1012" s="175" t="s">
        <v>457</v>
      </c>
      <c r="B1012" s="251" t="s">
        <v>458</v>
      </c>
      <c r="C1012" s="163">
        <v>6</v>
      </c>
      <c r="D1012" s="123">
        <v>0</v>
      </c>
      <c r="E1012" s="151">
        <v>0</v>
      </c>
    </row>
    <row r="1013" spans="1:6" s="139" customFormat="1" ht="15.75">
      <c r="A1013" s="111"/>
      <c r="B1013" s="251" t="s">
        <v>459</v>
      </c>
      <c r="C1013" s="107">
        <v>9</v>
      </c>
      <c r="D1013" s="107">
        <v>2</v>
      </c>
      <c r="E1013" s="108">
        <v>0.2222222222222222</v>
      </c>
      <c r="F1013" s="138"/>
    </row>
    <row r="1014" spans="1:6" s="139" customFormat="1" ht="15.75">
      <c r="A1014" s="113" t="s">
        <v>460</v>
      </c>
      <c r="B1014" s="280"/>
      <c r="C1014" s="114">
        <v>15</v>
      </c>
      <c r="D1014" s="114">
        <v>2</v>
      </c>
      <c r="E1014" s="115">
        <v>0.13333333333333333</v>
      </c>
      <c r="F1014" s="138"/>
    </row>
    <row r="1015" spans="1:5" s="139" customFormat="1" ht="15.75">
      <c r="A1015" s="143"/>
      <c r="B1015" s="286"/>
      <c r="C1015" s="163"/>
      <c r="D1015" s="163"/>
      <c r="E1015" s="164"/>
    </row>
    <row r="1016" spans="1:6" s="139" customFormat="1" ht="30">
      <c r="A1016" s="290" t="s">
        <v>461</v>
      </c>
      <c r="B1016" s="251" t="s">
        <v>110</v>
      </c>
      <c r="C1016" s="107">
        <v>38</v>
      </c>
      <c r="D1016" s="107">
        <v>17</v>
      </c>
      <c r="E1016" s="108">
        <v>0.4473684210526316</v>
      </c>
      <c r="F1016" s="138"/>
    </row>
    <row r="1017" spans="1:6" s="139" customFormat="1" ht="15.75">
      <c r="A1017" s="113" t="s">
        <v>462</v>
      </c>
      <c r="B1017" s="280"/>
      <c r="C1017" s="114">
        <v>38</v>
      </c>
      <c r="D1017" s="114">
        <v>17</v>
      </c>
      <c r="E1017" s="115">
        <v>0.4473684210526316</v>
      </c>
      <c r="F1017" s="138"/>
    </row>
    <row r="1018" spans="1:6" s="139" customFormat="1" ht="15.75">
      <c r="A1018" s="120"/>
      <c r="B1018" s="250"/>
      <c r="C1018" s="107"/>
      <c r="D1018" s="107"/>
      <c r="E1018" s="108"/>
      <c r="F1018" s="138"/>
    </row>
    <row r="1019" spans="1:6" s="139" customFormat="1" ht="15.75">
      <c r="A1019" s="153" t="s">
        <v>463</v>
      </c>
      <c r="B1019" s="250" t="s">
        <v>120</v>
      </c>
      <c r="C1019" s="107" t="s">
        <v>58</v>
      </c>
      <c r="D1019" s="107" t="s">
        <v>58</v>
      </c>
      <c r="E1019" s="108" t="s">
        <v>58</v>
      </c>
      <c r="F1019" s="138"/>
    </row>
    <row r="1020" spans="1:6" s="139" customFormat="1" ht="15.75">
      <c r="A1020" s="153"/>
      <c r="B1020" s="250" t="s">
        <v>206</v>
      </c>
      <c r="C1020" s="107" t="s">
        <v>58</v>
      </c>
      <c r="D1020" s="107" t="s">
        <v>58</v>
      </c>
      <c r="E1020" s="108" t="s">
        <v>58</v>
      </c>
      <c r="F1020" s="138"/>
    </row>
    <row r="1021" spans="1:6" s="139" customFormat="1" ht="15.75">
      <c r="A1021" s="153"/>
      <c r="B1021" s="250" t="s">
        <v>46</v>
      </c>
      <c r="C1021" s="107" t="s">
        <v>58</v>
      </c>
      <c r="D1021" s="107" t="s">
        <v>58</v>
      </c>
      <c r="E1021" s="108" t="s">
        <v>58</v>
      </c>
      <c r="F1021" s="138"/>
    </row>
    <row r="1022" spans="1:6" s="139" customFormat="1" ht="15.75">
      <c r="A1022" s="111"/>
      <c r="B1022" s="251" t="s">
        <v>34</v>
      </c>
      <c r="C1022" s="107">
        <v>9</v>
      </c>
      <c r="D1022" s="107">
        <v>5</v>
      </c>
      <c r="E1022" s="108">
        <v>0.5555555555555556</v>
      </c>
      <c r="F1022" s="138"/>
    </row>
    <row r="1023" spans="1:6" s="139" customFormat="1" ht="15.75">
      <c r="A1023" s="113" t="s">
        <v>464</v>
      </c>
      <c r="B1023" s="280"/>
      <c r="C1023" s="114">
        <v>20</v>
      </c>
      <c r="D1023" s="114">
        <v>10</v>
      </c>
      <c r="E1023" s="115">
        <v>0.5</v>
      </c>
      <c r="F1023" s="138"/>
    </row>
    <row r="1024" spans="1:5" s="139" customFormat="1" ht="15.75">
      <c r="A1024" s="120"/>
      <c r="B1024" s="250"/>
      <c r="C1024" s="107"/>
      <c r="D1024" s="107"/>
      <c r="E1024" s="108"/>
    </row>
    <row r="1025" spans="1:5" s="139" customFormat="1" ht="30">
      <c r="A1025" s="298" t="s">
        <v>465</v>
      </c>
      <c r="B1025" s="250" t="s">
        <v>122</v>
      </c>
      <c r="C1025" s="107" t="s">
        <v>58</v>
      </c>
      <c r="D1025" s="107" t="s">
        <v>58</v>
      </c>
      <c r="E1025" s="108" t="s">
        <v>58</v>
      </c>
    </row>
    <row r="1026" spans="1:5" s="139" customFormat="1" ht="15.75">
      <c r="A1026" s="111"/>
      <c r="B1026" s="251" t="s">
        <v>234</v>
      </c>
      <c r="C1026" s="107">
        <v>5</v>
      </c>
      <c r="D1026" s="107">
        <v>1</v>
      </c>
      <c r="E1026" s="108">
        <v>0.2</v>
      </c>
    </row>
    <row r="1027" spans="1:5" s="139" customFormat="1" ht="15.75">
      <c r="A1027" s="113" t="s">
        <v>466</v>
      </c>
      <c r="B1027" s="280"/>
      <c r="C1027" s="114">
        <v>8</v>
      </c>
      <c r="D1027" s="114">
        <v>1</v>
      </c>
      <c r="E1027" s="115">
        <v>0.125</v>
      </c>
    </row>
    <row r="1028" spans="1:5" s="139" customFormat="1" ht="15.75">
      <c r="A1028" s="120"/>
      <c r="B1028" s="250"/>
      <c r="C1028" s="107"/>
      <c r="D1028" s="107"/>
      <c r="E1028" s="108"/>
    </row>
    <row r="1029" spans="1:5" s="139" customFormat="1" ht="30">
      <c r="A1029" s="290" t="s">
        <v>2040</v>
      </c>
      <c r="B1029" s="251" t="s">
        <v>467</v>
      </c>
      <c r="C1029" s="107" t="s">
        <v>58</v>
      </c>
      <c r="D1029" s="107" t="s">
        <v>58</v>
      </c>
      <c r="E1029" s="108" t="s">
        <v>58</v>
      </c>
    </row>
    <row r="1030" spans="1:5" s="139" customFormat="1" ht="15.75">
      <c r="A1030" s="113" t="s">
        <v>2041</v>
      </c>
      <c r="B1030" s="280"/>
      <c r="C1030" s="114" t="s">
        <v>58</v>
      </c>
      <c r="D1030" s="114" t="s">
        <v>58</v>
      </c>
      <c r="E1030" s="115" t="s">
        <v>58</v>
      </c>
    </row>
    <row r="1031" spans="1:5" s="139" customFormat="1" ht="15.75">
      <c r="A1031" s="120"/>
      <c r="B1031" s="250"/>
      <c r="C1031" s="107"/>
      <c r="D1031" s="107"/>
      <c r="E1031" s="108"/>
    </row>
    <row r="1032" spans="1:5" s="139" customFormat="1" ht="30.75">
      <c r="A1032" s="298" t="s">
        <v>468</v>
      </c>
      <c r="B1032" s="250" t="s">
        <v>469</v>
      </c>
      <c r="C1032" s="107">
        <v>51</v>
      </c>
      <c r="D1032" s="107">
        <v>23</v>
      </c>
      <c r="E1032" s="108">
        <v>0.45098039215686275</v>
      </c>
    </row>
    <row r="1033" spans="1:5" s="139" customFormat="1" ht="30.75">
      <c r="A1033" s="153"/>
      <c r="B1033" s="250" t="s">
        <v>470</v>
      </c>
      <c r="C1033" s="107" t="s">
        <v>58</v>
      </c>
      <c r="D1033" s="107" t="s">
        <v>58</v>
      </c>
      <c r="E1033" s="108" t="s">
        <v>58</v>
      </c>
    </row>
    <row r="1034" spans="1:5" s="139" customFormat="1" ht="30.75">
      <c r="A1034" s="153"/>
      <c r="B1034" s="250" t="s">
        <v>471</v>
      </c>
      <c r="C1034" s="107" t="s">
        <v>58</v>
      </c>
      <c r="D1034" s="107" t="s">
        <v>58</v>
      </c>
      <c r="E1034" s="108" t="s">
        <v>58</v>
      </c>
    </row>
    <row r="1035" spans="1:5" s="139" customFormat="1" ht="30.75">
      <c r="A1035" s="153"/>
      <c r="B1035" s="250" t="s">
        <v>472</v>
      </c>
      <c r="C1035" s="107">
        <v>34</v>
      </c>
      <c r="D1035" s="107">
        <v>18</v>
      </c>
      <c r="E1035" s="108">
        <v>0.5294117647058824</v>
      </c>
    </row>
    <row r="1036" spans="1:5" s="139" customFormat="1" ht="30.75">
      <c r="A1036" s="111"/>
      <c r="B1036" s="251" t="s">
        <v>473</v>
      </c>
      <c r="C1036" s="107">
        <v>11</v>
      </c>
      <c r="D1036" s="107">
        <v>9</v>
      </c>
      <c r="E1036" s="108">
        <v>0.8181818181818182</v>
      </c>
    </row>
    <row r="1037" spans="1:5" s="139" customFormat="1" ht="15.75">
      <c r="A1037" s="113" t="s">
        <v>474</v>
      </c>
      <c r="B1037" s="280"/>
      <c r="C1037" s="114">
        <v>101</v>
      </c>
      <c r="D1037" s="114">
        <v>52</v>
      </c>
      <c r="E1037" s="115">
        <v>0.5148514851485149</v>
      </c>
    </row>
    <row r="1038" spans="1:5" s="139" customFormat="1" ht="15.75">
      <c r="A1038" s="120"/>
      <c r="B1038" s="250"/>
      <c r="C1038" s="107"/>
      <c r="D1038" s="107"/>
      <c r="E1038" s="108"/>
    </row>
    <row r="1039" spans="1:5" s="139" customFormat="1" ht="15.75">
      <c r="A1039" s="175" t="s">
        <v>475</v>
      </c>
      <c r="B1039" s="251" t="s">
        <v>476</v>
      </c>
      <c r="C1039" s="107" t="s">
        <v>58</v>
      </c>
      <c r="D1039" s="107" t="s">
        <v>58</v>
      </c>
      <c r="E1039" s="108" t="s">
        <v>58</v>
      </c>
    </row>
    <row r="1040" spans="1:5" s="139" customFormat="1" ht="15.75">
      <c r="A1040" s="111"/>
      <c r="B1040" s="251" t="s">
        <v>477</v>
      </c>
      <c r="C1040" s="107" t="s">
        <v>58</v>
      </c>
      <c r="D1040" s="107" t="s">
        <v>58</v>
      </c>
      <c r="E1040" s="108" t="s">
        <v>58</v>
      </c>
    </row>
    <row r="1041" spans="1:5" s="139" customFormat="1" ht="15.75">
      <c r="A1041" s="113" t="s">
        <v>478</v>
      </c>
      <c r="B1041" s="280"/>
      <c r="C1041" s="114">
        <v>5</v>
      </c>
      <c r="D1041" s="114">
        <v>2</v>
      </c>
      <c r="E1041" s="115">
        <v>0.4</v>
      </c>
    </row>
    <row r="1042" spans="1:5" s="139" customFormat="1" ht="15.75">
      <c r="A1042" s="120"/>
      <c r="B1042" s="250"/>
      <c r="C1042" s="107"/>
      <c r="D1042" s="107"/>
      <c r="E1042" s="108"/>
    </row>
    <row r="1043" spans="1:5" s="139" customFormat="1" ht="15.75">
      <c r="A1043" s="120" t="s">
        <v>479</v>
      </c>
      <c r="B1043" s="250" t="s">
        <v>480</v>
      </c>
      <c r="C1043" s="107">
        <v>5</v>
      </c>
      <c r="D1043" s="107" t="s">
        <v>58</v>
      </c>
      <c r="E1043" s="108" t="s">
        <v>58</v>
      </c>
    </row>
    <row r="1044" spans="1:5" s="139" customFormat="1" ht="15.75">
      <c r="A1044" s="111"/>
      <c r="B1044" s="251" t="s">
        <v>481</v>
      </c>
      <c r="C1044" s="107">
        <v>10</v>
      </c>
      <c r="D1044" s="107" t="s">
        <v>58</v>
      </c>
      <c r="E1044" s="108" t="s">
        <v>58</v>
      </c>
    </row>
    <row r="1045" spans="1:5" s="139" customFormat="1" ht="15.75">
      <c r="A1045" s="113" t="s">
        <v>482</v>
      </c>
      <c r="B1045" s="280"/>
      <c r="C1045" s="114">
        <v>28</v>
      </c>
      <c r="D1045" s="114" t="s">
        <v>58</v>
      </c>
      <c r="E1045" s="115" t="s">
        <v>58</v>
      </c>
    </row>
    <row r="1046" spans="1:5" s="139" customFormat="1" ht="15.75">
      <c r="A1046" s="120"/>
      <c r="B1046" s="250"/>
      <c r="C1046" s="107"/>
      <c r="D1046" s="107"/>
      <c r="E1046" s="108"/>
    </row>
    <row r="1047" spans="1:5" s="139" customFormat="1" ht="30.75">
      <c r="A1047" s="153" t="s">
        <v>483</v>
      </c>
      <c r="B1047" s="250" t="s">
        <v>484</v>
      </c>
      <c r="C1047" s="107">
        <v>45</v>
      </c>
      <c r="D1047" s="107">
        <v>14</v>
      </c>
      <c r="E1047" s="108">
        <v>0.3111111111111111</v>
      </c>
    </row>
    <row r="1048" spans="1:5" s="139" customFormat="1" ht="15.75">
      <c r="A1048" s="153"/>
      <c r="B1048" s="250" t="s">
        <v>485</v>
      </c>
      <c r="C1048" s="107">
        <v>6</v>
      </c>
      <c r="D1048" s="107">
        <v>2</v>
      </c>
      <c r="E1048" s="108">
        <v>0.3333333333333333</v>
      </c>
    </row>
    <row r="1049" spans="1:5" s="139" customFormat="1" ht="15.75">
      <c r="A1049" s="153"/>
      <c r="B1049" s="250" t="s">
        <v>486</v>
      </c>
      <c r="C1049" s="107">
        <v>9</v>
      </c>
      <c r="D1049" s="107">
        <v>4</v>
      </c>
      <c r="E1049" s="108">
        <v>0.4444444444444444</v>
      </c>
    </row>
    <row r="1050" spans="1:5" s="139" customFormat="1" ht="30.75">
      <c r="A1050" s="111"/>
      <c r="B1050" s="251" t="s">
        <v>487</v>
      </c>
      <c r="C1050" s="107">
        <v>8</v>
      </c>
      <c r="D1050" s="107">
        <v>3</v>
      </c>
      <c r="E1050" s="108">
        <v>0.375</v>
      </c>
    </row>
    <row r="1051" spans="1:5" s="139" customFormat="1" ht="15.75">
      <c r="A1051" s="113" t="s">
        <v>488</v>
      </c>
      <c r="B1051" s="280"/>
      <c r="C1051" s="114">
        <v>68</v>
      </c>
      <c r="D1051" s="114">
        <v>23</v>
      </c>
      <c r="E1051" s="115">
        <v>0.3382352941176471</v>
      </c>
    </row>
    <row r="1052" spans="1:5" s="139" customFormat="1" ht="15.75">
      <c r="A1052" s="120"/>
      <c r="B1052" s="250"/>
      <c r="C1052" s="107"/>
      <c r="D1052" s="107"/>
      <c r="E1052" s="108"/>
    </row>
    <row r="1053" spans="1:5" s="139" customFormat="1" ht="15.75">
      <c r="A1053" s="111" t="s">
        <v>489</v>
      </c>
      <c r="B1053" s="250" t="s">
        <v>152</v>
      </c>
      <c r="C1053" s="107" t="s">
        <v>58</v>
      </c>
      <c r="D1053" s="107" t="s">
        <v>58</v>
      </c>
      <c r="E1053" s="108" t="s">
        <v>58</v>
      </c>
    </row>
    <row r="1054" spans="1:5" s="139" customFormat="1" ht="15.75">
      <c r="A1054" s="111"/>
      <c r="B1054" s="250" t="s">
        <v>490</v>
      </c>
      <c r="C1054" s="107" t="s">
        <v>58</v>
      </c>
      <c r="D1054" s="107" t="s">
        <v>58</v>
      </c>
      <c r="E1054" s="108" t="s">
        <v>58</v>
      </c>
    </row>
    <row r="1055" spans="1:5" s="139" customFormat="1" ht="15.75">
      <c r="A1055" s="111"/>
      <c r="B1055" s="250" t="s">
        <v>61</v>
      </c>
      <c r="C1055" s="107" t="s">
        <v>58</v>
      </c>
      <c r="D1055" s="107" t="s">
        <v>58</v>
      </c>
      <c r="E1055" s="108" t="s">
        <v>58</v>
      </c>
    </row>
    <row r="1056" spans="1:5" s="139" customFormat="1" ht="15.75">
      <c r="A1056" s="111"/>
      <c r="B1056" s="250" t="s">
        <v>491</v>
      </c>
      <c r="C1056" s="107" t="s">
        <v>58</v>
      </c>
      <c r="D1056" s="107" t="s">
        <v>58</v>
      </c>
      <c r="E1056" s="108" t="s">
        <v>58</v>
      </c>
    </row>
    <row r="1057" spans="1:5" s="139" customFormat="1" ht="15.75">
      <c r="A1057" s="111"/>
      <c r="B1057" s="250" t="s">
        <v>24</v>
      </c>
      <c r="C1057" s="107" t="s">
        <v>58</v>
      </c>
      <c r="D1057" s="107" t="s">
        <v>58</v>
      </c>
      <c r="E1057" s="108" t="s">
        <v>58</v>
      </c>
    </row>
    <row r="1058" spans="1:5" s="139" customFormat="1" ht="15.75">
      <c r="A1058" s="111"/>
      <c r="B1058" s="250" t="s">
        <v>322</v>
      </c>
      <c r="C1058" s="107">
        <v>8</v>
      </c>
      <c r="D1058" s="107">
        <v>6</v>
      </c>
      <c r="E1058" s="108">
        <v>0.75</v>
      </c>
    </row>
    <row r="1059" spans="1:5" s="139" customFormat="1" ht="15.75">
      <c r="A1059" s="111"/>
      <c r="B1059" s="250" t="s">
        <v>110</v>
      </c>
      <c r="C1059" s="107">
        <v>16</v>
      </c>
      <c r="D1059" s="107">
        <v>10</v>
      </c>
      <c r="E1059" s="108">
        <v>0.625</v>
      </c>
    </row>
    <row r="1060" spans="1:5" s="139" customFormat="1" ht="15.75">
      <c r="A1060" s="111"/>
      <c r="B1060" s="250" t="s">
        <v>31</v>
      </c>
      <c r="C1060" s="107">
        <v>5</v>
      </c>
      <c r="D1060" s="107">
        <v>3</v>
      </c>
      <c r="E1060" s="108">
        <v>0.6</v>
      </c>
    </row>
    <row r="1061" spans="1:5" s="139" customFormat="1" ht="15.75">
      <c r="A1061" s="111"/>
      <c r="B1061" s="250" t="s">
        <v>33</v>
      </c>
      <c r="C1061" s="107">
        <v>11</v>
      </c>
      <c r="D1061" s="107">
        <v>4</v>
      </c>
      <c r="E1061" s="108">
        <v>0.36363636363636365</v>
      </c>
    </row>
    <row r="1062" spans="1:5" s="139" customFormat="1" ht="15.75">
      <c r="A1062" s="140"/>
      <c r="B1062" s="250" t="s">
        <v>492</v>
      </c>
      <c r="C1062" s="107">
        <v>6</v>
      </c>
      <c r="D1062" s="107">
        <v>3</v>
      </c>
      <c r="E1062" s="108">
        <v>0.5</v>
      </c>
    </row>
    <row r="1063" spans="1:5" s="139" customFormat="1" ht="15.75">
      <c r="A1063" s="140"/>
      <c r="B1063" s="250" t="s">
        <v>387</v>
      </c>
      <c r="C1063" s="107">
        <v>34</v>
      </c>
      <c r="D1063" s="107">
        <v>9</v>
      </c>
      <c r="E1063" s="108">
        <v>0.2647058823529412</v>
      </c>
    </row>
    <row r="1064" spans="1:5" s="139" customFormat="1" ht="15.75">
      <c r="A1064" s="111"/>
      <c r="B1064" s="251" t="s">
        <v>493</v>
      </c>
      <c r="C1064" s="107">
        <v>5</v>
      </c>
      <c r="D1064" s="107">
        <v>0</v>
      </c>
      <c r="E1064" s="108">
        <v>0</v>
      </c>
    </row>
    <row r="1065" spans="1:5" s="139" customFormat="1" ht="15.75">
      <c r="A1065" s="113" t="s">
        <v>494</v>
      </c>
      <c r="B1065" s="280"/>
      <c r="C1065" s="114">
        <v>95</v>
      </c>
      <c r="D1065" s="114">
        <v>38</v>
      </c>
      <c r="E1065" s="115">
        <v>0.4</v>
      </c>
    </row>
    <row r="1066" spans="1:5" s="139" customFormat="1" ht="15.75">
      <c r="A1066" s="120"/>
      <c r="B1066" s="250"/>
      <c r="C1066" s="107"/>
      <c r="D1066" s="107"/>
      <c r="E1066" s="108"/>
    </row>
    <row r="1067" spans="1:5" s="139" customFormat="1" ht="15.75">
      <c r="A1067" s="175" t="s">
        <v>498</v>
      </c>
      <c r="B1067" s="251" t="s">
        <v>61</v>
      </c>
      <c r="C1067" s="107">
        <v>21</v>
      </c>
      <c r="D1067" s="107">
        <v>5</v>
      </c>
      <c r="E1067" s="108">
        <v>0.23809523809523808</v>
      </c>
    </row>
    <row r="1068" spans="1:5" s="139" customFormat="1" ht="15.75">
      <c r="A1068" s="175"/>
      <c r="B1068" s="251" t="s">
        <v>497</v>
      </c>
      <c r="C1068" s="107">
        <v>7</v>
      </c>
      <c r="D1068" s="107">
        <v>3</v>
      </c>
      <c r="E1068" s="108">
        <v>0.42857142857142855</v>
      </c>
    </row>
    <row r="1069" spans="1:5" s="139" customFormat="1" ht="15.75">
      <c r="A1069" s="175"/>
      <c r="B1069" s="251" t="s">
        <v>322</v>
      </c>
      <c r="C1069" s="107">
        <v>9</v>
      </c>
      <c r="D1069" s="107">
        <v>5</v>
      </c>
      <c r="E1069" s="108">
        <v>0.5555555555555556</v>
      </c>
    </row>
    <row r="1070" spans="1:5" s="139" customFormat="1" ht="15.75">
      <c r="A1070" s="175"/>
      <c r="B1070" s="251" t="s">
        <v>260</v>
      </c>
      <c r="C1070" s="107">
        <v>21</v>
      </c>
      <c r="D1070" s="107">
        <v>8</v>
      </c>
      <c r="E1070" s="108">
        <v>0.38095238095238093</v>
      </c>
    </row>
    <row r="1071" spans="1:5" s="139" customFormat="1" ht="15.75">
      <c r="A1071" s="175"/>
      <c r="B1071" s="251" t="s">
        <v>198</v>
      </c>
      <c r="C1071" s="107">
        <v>14</v>
      </c>
      <c r="D1071" s="107">
        <v>7</v>
      </c>
      <c r="E1071" s="108">
        <v>0.5</v>
      </c>
    </row>
    <row r="1072" spans="1:5" s="139" customFormat="1" ht="15.75">
      <c r="A1072" s="175"/>
      <c r="B1072" s="251" t="s">
        <v>31</v>
      </c>
      <c r="C1072" s="107" t="s">
        <v>58</v>
      </c>
      <c r="D1072" s="107" t="s">
        <v>58</v>
      </c>
      <c r="E1072" s="108" t="s">
        <v>58</v>
      </c>
    </row>
    <row r="1073" spans="1:5" s="139" customFormat="1" ht="15.75">
      <c r="A1073" s="175"/>
      <c r="B1073" s="251" t="s">
        <v>33</v>
      </c>
      <c r="C1073" s="107">
        <v>16</v>
      </c>
      <c r="D1073" s="107">
        <v>2</v>
      </c>
      <c r="E1073" s="108">
        <v>0.125</v>
      </c>
    </row>
    <row r="1074" spans="1:5" s="139" customFormat="1" ht="15.75">
      <c r="A1074" s="111"/>
      <c r="B1074" s="251" t="s">
        <v>492</v>
      </c>
      <c r="C1074" s="107">
        <v>10</v>
      </c>
      <c r="D1074" s="107">
        <v>5</v>
      </c>
      <c r="E1074" s="108">
        <v>0.5</v>
      </c>
    </row>
    <row r="1075" spans="1:5" s="139" customFormat="1" ht="15.75">
      <c r="A1075" s="113" t="s">
        <v>499</v>
      </c>
      <c r="B1075" s="280"/>
      <c r="C1075" s="114">
        <v>101</v>
      </c>
      <c r="D1075" s="114">
        <v>38</v>
      </c>
      <c r="E1075" s="115">
        <v>0.37623762376237624</v>
      </c>
    </row>
    <row r="1076" spans="1:5" s="139" customFormat="1" ht="15.75">
      <c r="A1076" s="120"/>
      <c r="B1076" s="250"/>
      <c r="C1076" s="107"/>
      <c r="D1076" s="107"/>
      <c r="E1076" s="108"/>
    </row>
    <row r="1077" spans="1:5" s="139" customFormat="1" ht="15.75">
      <c r="A1077" s="104" t="s">
        <v>500</v>
      </c>
      <c r="B1077" s="251" t="s">
        <v>110</v>
      </c>
      <c r="C1077" s="107" t="s">
        <v>58</v>
      </c>
      <c r="D1077" s="107" t="s">
        <v>58</v>
      </c>
      <c r="E1077" s="108" t="s">
        <v>58</v>
      </c>
    </row>
    <row r="1078" spans="1:5" s="139" customFormat="1" ht="15.75">
      <c r="A1078" s="104"/>
      <c r="B1078" s="251" t="s">
        <v>31</v>
      </c>
      <c r="C1078" s="107" t="s">
        <v>58</v>
      </c>
      <c r="D1078" s="107" t="s">
        <v>58</v>
      </c>
      <c r="E1078" s="108"/>
    </row>
    <row r="1079" spans="1:5" s="139" customFormat="1" ht="15.75">
      <c r="A1079" s="111"/>
      <c r="B1079" s="251" t="s">
        <v>492</v>
      </c>
      <c r="C1079" s="107" t="s">
        <v>58</v>
      </c>
      <c r="D1079" s="107" t="s">
        <v>58</v>
      </c>
      <c r="E1079" s="108" t="s">
        <v>58</v>
      </c>
    </row>
    <row r="1080" spans="1:5" s="139" customFormat="1" ht="15.75">
      <c r="A1080" s="113" t="s">
        <v>501</v>
      </c>
      <c r="B1080" s="280" t="s">
        <v>2</v>
      </c>
      <c r="C1080" s="114">
        <v>6</v>
      </c>
      <c r="D1080" s="114">
        <v>3</v>
      </c>
      <c r="E1080" s="115">
        <v>0.5</v>
      </c>
    </row>
    <row r="1081" spans="1:5" s="139" customFormat="1" ht="15.75">
      <c r="A1081" s="120"/>
      <c r="B1081" s="250"/>
      <c r="C1081" s="107"/>
      <c r="D1081" s="107"/>
      <c r="E1081" s="108"/>
    </row>
    <row r="1082" spans="1:5" s="139" customFormat="1" ht="15.75">
      <c r="A1082" s="111" t="s">
        <v>502</v>
      </c>
      <c r="B1082" s="250" t="s">
        <v>152</v>
      </c>
      <c r="C1082" s="107">
        <v>6</v>
      </c>
      <c r="D1082" s="107">
        <v>4</v>
      </c>
      <c r="E1082" s="108">
        <v>0.6666666666666666</v>
      </c>
    </row>
    <row r="1083" spans="1:5" s="139" customFormat="1" ht="30.75">
      <c r="A1083" s="111"/>
      <c r="B1083" s="250" t="s">
        <v>496</v>
      </c>
      <c r="C1083" s="107">
        <v>12</v>
      </c>
      <c r="D1083" s="107">
        <v>4</v>
      </c>
      <c r="E1083" s="108">
        <v>0.3333333333333333</v>
      </c>
    </row>
    <row r="1084" spans="1:5" s="139" customFormat="1" ht="15.75">
      <c r="A1084" s="111"/>
      <c r="B1084" s="250" t="s">
        <v>490</v>
      </c>
      <c r="C1084" s="107">
        <v>10</v>
      </c>
      <c r="D1084" s="107">
        <v>3</v>
      </c>
      <c r="E1084" s="108">
        <v>0.3</v>
      </c>
    </row>
    <row r="1085" spans="1:5" s="139" customFormat="1" ht="15.75">
      <c r="A1085" s="111"/>
      <c r="B1085" s="250" t="s">
        <v>61</v>
      </c>
      <c r="C1085" s="107">
        <v>34</v>
      </c>
      <c r="D1085" s="107">
        <v>19</v>
      </c>
      <c r="E1085" s="108">
        <v>0.5588235294117647</v>
      </c>
    </row>
    <row r="1086" spans="1:5" s="139" customFormat="1" ht="15.75">
      <c r="A1086" s="111"/>
      <c r="B1086" s="250" t="s">
        <v>503</v>
      </c>
      <c r="C1086" s="107">
        <v>23</v>
      </c>
      <c r="D1086" s="107">
        <v>11</v>
      </c>
      <c r="E1086" s="108">
        <v>0.4782608695652174</v>
      </c>
    </row>
    <row r="1087" spans="1:5" s="139" customFormat="1" ht="15.75">
      <c r="A1087" s="111"/>
      <c r="B1087" s="250" t="s">
        <v>504</v>
      </c>
      <c r="C1087" s="107" t="s">
        <v>58</v>
      </c>
      <c r="D1087" s="107" t="s">
        <v>58</v>
      </c>
      <c r="E1087" s="108" t="s">
        <v>58</v>
      </c>
    </row>
    <row r="1088" spans="1:5" s="139" customFormat="1" ht="15.75">
      <c r="A1088" s="111"/>
      <c r="B1088" s="250" t="s">
        <v>260</v>
      </c>
      <c r="C1088" s="107">
        <v>13</v>
      </c>
      <c r="D1088" s="107">
        <v>8</v>
      </c>
      <c r="E1088" s="108">
        <v>0.6153846153846154</v>
      </c>
    </row>
    <row r="1089" spans="1:5" s="139" customFormat="1" ht="15.75">
      <c r="A1089" s="111"/>
      <c r="B1089" s="250" t="s">
        <v>31</v>
      </c>
      <c r="C1089" s="107">
        <v>24</v>
      </c>
      <c r="D1089" s="107">
        <v>8</v>
      </c>
      <c r="E1089" s="108">
        <v>0.3333333333333333</v>
      </c>
    </row>
    <row r="1090" spans="1:5" s="139" customFormat="1" ht="15.75">
      <c r="A1090" s="140"/>
      <c r="B1090" s="250" t="s">
        <v>260</v>
      </c>
      <c r="C1090" s="107">
        <v>5</v>
      </c>
      <c r="D1090" s="107">
        <v>1</v>
      </c>
      <c r="E1090" s="108">
        <v>0.2</v>
      </c>
    </row>
    <row r="1091" spans="1:5" s="139" customFormat="1" ht="15.75">
      <c r="A1091" s="140"/>
      <c r="B1091" s="250" t="s">
        <v>236</v>
      </c>
      <c r="C1091" s="107">
        <v>15</v>
      </c>
      <c r="D1091" s="107">
        <v>7</v>
      </c>
      <c r="E1091" s="108">
        <v>0.4666666666666667</v>
      </c>
    </row>
    <row r="1092" spans="1:5" s="139" customFormat="1" ht="15.75">
      <c r="A1092" s="140"/>
      <c r="B1092" s="250" t="s">
        <v>31</v>
      </c>
      <c r="C1092" s="107">
        <v>15</v>
      </c>
      <c r="D1092" s="107">
        <v>7</v>
      </c>
      <c r="E1092" s="108">
        <v>0.4666666666666667</v>
      </c>
    </row>
    <row r="1093" spans="1:5" s="139" customFormat="1" ht="15.75">
      <c r="A1093" s="140"/>
      <c r="B1093" s="250" t="s">
        <v>46</v>
      </c>
      <c r="C1093" s="107" t="s">
        <v>58</v>
      </c>
      <c r="D1093" s="107" t="s">
        <v>58</v>
      </c>
      <c r="E1093" s="108" t="s">
        <v>58</v>
      </c>
    </row>
    <row r="1094" spans="1:5" s="139" customFormat="1" ht="15.75">
      <c r="A1094" s="140"/>
      <c r="B1094" s="250" t="s">
        <v>33</v>
      </c>
      <c r="C1094" s="107">
        <v>35</v>
      </c>
      <c r="D1094" s="107">
        <v>18</v>
      </c>
      <c r="E1094" s="108">
        <v>0.5142857142857142</v>
      </c>
    </row>
    <row r="1095" spans="1:5" s="139" customFormat="1" ht="15.75">
      <c r="A1095" s="140"/>
      <c r="B1095" s="250" t="s">
        <v>177</v>
      </c>
      <c r="C1095" s="107" t="s">
        <v>58</v>
      </c>
      <c r="D1095" s="107" t="s">
        <v>58</v>
      </c>
      <c r="E1095" s="108" t="s">
        <v>58</v>
      </c>
    </row>
    <row r="1096" spans="1:5" s="139" customFormat="1" ht="15.75">
      <c r="A1096" s="140"/>
      <c r="B1096" s="250" t="s">
        <v>492</v>
      </c>
      <c r="C1096" s="107">
        <v>20</v>
      </c>
      <c r="D1096" s="107">
        <v>9</v>
      </c>
      <c r="E1096" s="108">
        <v>0.45</v>
      </c>
    </row>
    <row r="1097" spans="1:5" s="139" customFormat="1" ht="15.75">
      <c r="A1097" s="111"/>
      <c r="B1097" s="251" t="s">
        <v>505</v>
      </c>
      <c r="C1097" s="107">
        <v>5</v>
      </c>
      <c r="D1097" s="107">
        <v>4</v>
      </c>
      <c r="E1097" s="108">
        <v>0.8</v>
      </c>
    </row>
    <row r="1098" spans="1:5" s="139" customFormat="1" ht="15.75">
      <c r="A1098" s="113" t="s">
        <v>506</v>
      </c>
      <c r="B1098" s="280"/>
      <c r="C1098" s="114">
        <v>223</v>
      </c>
      <c r="D1098" s="114">
        <v>106</v>
      </c>
      <c r="E1098" s="115">
        <v>0.47533632286995514</v>
      </c>
    </row>
    <row r="1099" spans="1:5" s="139" customFormat="1" ht="15.75">
      <c r="A1099" s="120"/>
      <c r="B1099" s="250"/>
      <c r="C1099" s="107"/>
      <c r="D1099" s="107"/>
      <c r="E1099" s="108"/>
    </row>
    <row r="1100" spans="1:5" s="139" customFormat="1" ht="15.75">
      <c r="A1100" s="111" t="s">
        <v>507</v>
      </c>
      <c r="B1100" s="250" t="s">
        <v>152</v>
      </c>
      <c r="C1100" s="107" t="s">
        <v>58</v>
      </c>
      <c r="D1100" s="107" t="s">
        <v>58</v>
      </c>
      <c r="E1100" s="108" t="s">
        <v>58</v>
      </c>
    </row>
    <row r="1101" spans="1:5" s="139" customFormat="1" ht="15.75">
      <c r="A1101" s="111"/>
      <c r="B1101" s="250" t="s">
        <v>61</v>
      </c>
      <c r="C1101" s="107">
        <v>6</v>
      </c>
      <c r="D1101" s="107">
        <v>3</v>
      </c>
      <c r="E1101" s="108">
        <v>0.5</v>
      </c>
    </row>
    <row r="1102" spans="1:5" s="139" customFormat="1" ht="15.75">
      <c r="A1102" s="111"/>
      <c r="B1102" s="250" t="s">
        <v>508</v>
      </c>
      <c r="C1102" s="107" t="s">
        <v>58</v>
      </c>
      <c r="D1102" s="107" t="s">
        <v>58</v>
      </c>
      <c r="E1102" s="108" t="s">
        <v>58</v>
      </c>
    </row>
    <row r="1103" spans="1:5" s="139" customFormat="1" ht="15.75">
      <c r="A1103" s="111"/>
      <c r="B1103" s="250" t="s">
        <v>322</v>
      </c>
      <c r="C1103" s="107" t="s">
        <v>58</v>
      </c>
      <c r="D1103" s="107" t="s">
        <v>58</v>
      </c>
      <c r="E1103" s="108" t="s">
        <v>58</v>
      </c>
    </row>
    <row r="1104" spans="1:5" s="139" customFormat="1" ht="15.75">
      <c r="A1104" s="140"/>
      <c r="B1104" s="250" t="s">
        <v>236</v>
      </c>
      <c r="C1104" s="107">
        <v>12</v>
      </c>
      <c r="D1104" s="107">
        <v>5</v>
      </c>
      <c r="E1104" s="108">
        <v>0.4166666666666667</v>
      </c>
    </row>
    <row r="1105" spans="1:5" s="139" customFormat="1" ht="15.75">
      <c r="A1105" s="111"/>
      <c r="B1105" s="251" t="s">
        <v>33</v>
      </c>
      <c r="C1105" s="107">
        <v>8</v>
      </c>
      <c r="D1105" s="107">
        <v>5</v>
      </c>
      <c r="E1105" s="108">
        <v>0.625</v>
      </c>
    </row>
    <row r="1106" spans="1:5" s="139" customFormat="1" ht="15.75">
      <c r="A1106" s="113" t="s">
        <v>509</v>
      </c>
      <c r="B1106" s="280"/>
      <c r="C1106" s="114">
        <v>33</v>
      </c>
      <c r="D1106" s="114">
        <v>18</v>
      </c>
      <c r="E1106" s="115">
        <v>0.5454545454545454</v>
      </c>
    </row>
    <row r="1107" spans="1:5" s="139" customFormat="1" ht="15.75">
      <c r="A1107" s="120"/>
      <c r="B1107" s="250"/>
      <c r="C1107" s="107"/>
      <c r="D1107" s="107"/>
      <c r="E1107" s="108"/>
    </row>
    <row r="1108" spans="1:5" s="139" customFormat="1" ht="15.75">
      <c r="A1108" s="111" t="s">
        <v>510</v>
      </c>
      <c r="B1108" s="250" t="s">
        <v>152</v>
      </c>
      <c r="C1108" s="107">
        <v>9</v>
      </c>
      <c r="D1108" s="107">
        <v>2</v>
      </c>
      <c r="E1108" s="108">
        <v>0.2222222222222222</v>
      </c>
    </row>
    <row r="1109" spans="1:5" s="139" customFormat="1" ht="30.75">
      <c r="A1109" s="111"/>
      <c r="B1109" s="250" t="s">
        <v>496</v>
      </c>
      <c r="C1109" s="107">
        <v>18</v>
      </c>
      <c r="D1109" s="107">
        <v>7</v>
      </c>
      <c r="E1109" s="108">
        <v>0.3888888888888889</v>
      </c>
    </row>
    <row r="1110" spans="1:5" s="139" customFormat="1" ht="15.75">
      <c r="A1110" s="111"/>
      <c r="B1110" s="250" t="s">
        <v>490</v>
      </c>
      <c r="C1110" s="107">
        <v>10</v>
      </c>
      <c r="D1110" s="107">
        <v>3</v>
      </c>
      <c r="E1110" s="108">
        <v>0.3</v>
      </c>
    </row>
    <row r="1111" spans="1:5" s="139" customFormat="1" ht="15.75">
      <c r="A1111" s="111"/>
      <c r="B1111" s="250" t="s">
        <v>61</v>
      </c>
      <c r="C1111" s="107">
        <v>6</v>
      </c>
      <c r="D1111" s="107">
        <v>3</v>
      </c>
      <c r="E1111" s="108">
        <v>0.5</v>
      </c>
    </row>
    <row r="1112" spans="1:5" s="139" customFormat="1" ht="15.75">
      <c r="A1112" s="111"/>
      <c r="B1112" s="250" t="s">
        <v>497</v>
      </c>
      <c r="C1112" s="107">
        <v>7</v>
      </c>
      <c r="D1112" s="107">
        <v>5</v>
      </c>
      <c r="E1112" s="108">
        <v>0.7142857142857143</v>
      </c>
    </row>
    <row r="1113" spans="1:5" s="139" customFormat="1" ht="15.75">
      <c r="A1113" s="111"/>
      <c r="B1113" s="250" t="s">
        <v>24</v>
      </c>
      <c r="C1113" s="107">
        <v>5</v>
      </c>
      <c r="D1113" s="107">
        <v>4</v>
      </c>
      <c r="E1113" s="108">
        <v>0.8</v>
      </c>
    </row>
    <row r="1114" spans="1:5" s="139" customFormat="1" ht="15.75">
      <c r="A1114" s="111"/>
      <c r="B1114" s="250" t="s">
        <v>503</v>
      </c>
      <c r="C1114" s="107">
        <v>10</v>
      </c>
      <c r="D1114" s="107">
        <v>3</v>
      </c>
      <c r="E1114" s="108">
        <v>0.3</v>
      </c>
    </row>
    <row r="1115" spans="1:5" s="139" customFormat="1" ht="15.75">
      <c r="A1115" s="111"/>
      <c r="B1115" s="250" t="s">
        <v>110</v>
      </c>
      <c r="C1115" s="107" t="s">
        <v>58</v>
      </c>
      <c r="D1115" s="107" t="s">
        <v>58</v>
      </c>
      <c r="E1115" s="108" t="s">
        <v>58</v>
      </c>
    </row>
    <row r="1116" spans="1:5" s="139" customFormat="1" ht="15.75">
      <c r="A1116" s="140"/>
      <c r="B1116" s="250" t="s">
        <v>31</v>
      </c>
      <c r="C1116" s="107">
        <v>15</v>
      </c>
      <c r="D1116" s="107">
        <v>4</v>
      </c>
      <c r="E1116" s="108">
        <v>0.26666666666666666</v>
      </c>
    </row>
    <row r="1117" spans="1:5" s="139" customFormat="1" ht="15.75">
      <c r="A1117" s="140"/>
      <c r="B1117" s="250" t="s">
        <v>33</v>
      </c>
      <c r="C1117" s="107">
        <v>27</v>
      </c>
      <c r="D1117" s="107">
        <v>11</v>
      </c>
      <c r="E1117" s="108">
        <v>0.4074074074074074</v>
      </c>
    </row>
    <row r="1118" spans="1:5" s="139" customFormat="1" ht="15.75">
      <c r="A1118" s="140"/>
      <c r="B1118" s="250" t="s">
        <v>492</v>
      </c>
      <c r="C1118" s="107">
        <v>5</v>
      </c>
      <c r="D1118" s="107">
        <v>1</v>
      </c>
      <c r="E1118" s="108">
        <v>0.2</v>
      </c>
    </row>
    <row r="1119" spans="1:5" s="139" customFormat="1" ht="15.75">
      <c r="A1119" s="111"/>
      <c r="B1119" s="251" t="s">
        <v>505</v>
      </c>
      <c r="C1119" s="107" t="s">
        <v>58</v>
      </c>
      <c r="D1119" s="107" t="s">
        <v>58</v>
      </c>
      <c r="E1119" s="108" t="s">
        <v>58</v>
      </c>
    </row>
    <row r="1120" spans="1:5" s="139" customFormat="1" ht="15.75">
      <c r="A1120" s="113" t="s">
        <v>511</v>
      </c>
      <c r="B1120" s="280"/>
      <c r="C1120" s="114">
        <v>119</v>
      </c>
      <c r="D1120" s="114">
        <v>46</v>
      </c>
      <c r="E1120" s="115">
        <v>0.3865546218487395</v>
      </c>
    </row>
    <row r="1121" spans="1:5" s="139" customFormat="1" ht="15.75">
      <c r="A1121" s="120"/>
      <c r="B1121" s="250"/>
      <c r="C1121" s="107"/>
      <c r="D1121" s="107"/>
      <c r="E1121" s="108"/>
    </row>
    <row r="1122" spans="1:5" s="139" customFormat="1" ht="15.75">
      <c r="A1122" s="296" t="s">
        <v>612</v>
      </c>
      <c r="B1122" s="250" t="s">
        <v>152</v>
      </c>
      <c r="C1122" s="107">
        <v>7</v>
      </c>
      <c r="D1122" s="107">
        <v>2</v>
      </c>
      <c r="E1122" s="108">
        <v>0.2857142857142857</v>
      </c>
    </row>
    <row r="1123" spans="1:5" s="139" customFormat="1" ht="15.75">
      <c r="A1123" s="120"/>
      <c r="B1123" s="250" t="s">
        <v>490</v>
      </c>
      <c r="C1123" s="107" t="s">
        <v>58</v>
      </c>
      <c r="D1123" s="107" t="s">
        <v>58</v>
      </c>
      <c r="E1123" s="108" t="s">
        <v>58</v>
      </c>
    </row>
    <row r="1124" spans="1:5" s="139" customFormat="1" ht="15.75">
      <c r="A1124" s="120"/>
      <c r="B1124" s="250" t="s">
        <v>61</v>
      </c>
      <c r="C1124" s="107">
        <v>37</v>
      </c>
      <c r="D1124" s="107">
        <v>20</v>
      </c>
      <c r="E1124" s="108">
        <v>0.5405405405405406</v>
      </c>
    </row>
    <row r="1125" spans="1:5" s="139" customFormat="1" ht="15.75">
      <c r="A1125" s="120"/>
      <c r="B1125" s="250" t="s">
        <v>497</v>
      </c>
      <c r="C1125" s="107">
        <v>12</v>
      </c>
      <c r="D1125" s="107">
        <v>3</v>
      </c>
      <c r="E1125" s="108">
        <v>0.25</v>
      </c>
    </row>
    <row r="1126" spans="1:5" s="139" customFormat="1" ht="15.75">
      <c r="A1126" s="120"/>
      <c r="B1126" s="250" t="s">
        <v>24</v>
      </c>
      <c r="C1126" s="107" t="s">
        <v>58</v>
      </c>
      <c r="D1126" s="107" t="s">
        <v>58</v>
      </c>
      <c r="E1126" s="108" t="s">
        <v>58</v>
      </c>
    </row>
    <row r="1127" spans="1:5" s="139" customFormat="1" ht="15.75">
      <c r="A1127" s="120"/>
      <c r="B1127" s="250" t="s">
        <v>503</v>
      </c>
      <c r="C1127" s="107">
        <v>9</v>
      </c>
      <c r="D1127" s="107">
        <v>6</v>
      </c>
      <c r="E1127" s="108">
        <v>0.6666666666666666</v>
      </c>
    </row>
    <row r="1128" spans="1:5" s="139" customFormat="1" ht="15.75">
      <c r="A1128" s="120"/>
      <c r="B1128" s="250" t="s">
        <v>110</v>
      </c>
      <c r="C1128" s="107">
        <v>18</v>
      </c>
      <c r="D1128" s="107">
        <v>12</v>
      </c>
      <c r="E1128" s="108">
        <v>0.6666666666666666</v>
      </c>
    </row>
    <row r="1129" spans="1:5" s="139" customFormat="1" ht="15.75">
      <c r="A1129" s="120"/>
      <c r="B1129" s="250" t="s">
        <v>31</v>
      </c>
      <c r="C1129" s="107">
        <v>14</v>
      </c>
      <c r="D1129" s="107">
        <v>6</v>
      </c>
      <c r="E1129" s="108">
        <v>0.42857142857142855</v>
      </c>
    </row>
    <row r="1130" spans="1:5" s="139" customFormat="1" ht="15.75">
      <c r="A1130" s="120"/>
      <c r="B1130" s="250" t="s">
        <v>33</v>
      </c>
      <c r="C1130" s="107">
        <v>31</v>
      </c>
      <c r="D1130" s="107">
        <v>13</v>
      </c>
      <c r="E1130" s="108">
        <v>0.41935483870967744</v>
      </c>
    </row>
    <row r="1131" spans="1:5" s="139" customFormat="1" ht="15.75">
      <c r="A1131" s="120"/>
      <c r="B1131" s="250" t="s">
        <v>492</v>
      </c>
      <c r="C1131" s="107">
        <v>23</v>
      </c>
      <c r="D1131" s="107">
        <v>6</v>
      </c>
      <c r="E1131" s="108">
        <v>0.2608695652173913</v>
      </c>
    </row>
    <row r="1132" spans="1:5" s="139" customFormat="1" ht="15.75">
      <c r="A1132" s="111"/>
      <c r="B1132" s="251" t="s">
        <v>505</v>
      </c>
      <c r="C1132" s="107" t="s">
        <v>58</v>
      </c>
      <c r="D1132" s="107" t="s">
        <v>58</v>
      </c>
      <c r="E1132" s="108" t="s">
        <v>58</v>
      </c>
    </row>
    <row r="1133" spans="1:5" s="139" customFormat="1" ht="15.75">
      <c r="A1133" s="113" t="s">
        <v>613</v>
      </c>
      <c r="B1133" s="280"/>
      <c r="C1133" s="114">
        <v>158</v>
      </c>
      <c r="D1133" s="114">
        <v>70</v>
      </c>
      <c r="E1133" s="115">
        <v>0.4430379746835443</v>
      </c>
    </row>
    <row r="1134" spans="1:5" s="139" customFormat="1" ht="15.75">
      <c r="A1134" s="120"/>
      <c r="B1134" s="250"/>
      <c r="C1134" s="107"/>
      <c r="D1134" s="107"/>
      <c r="E1134" s="108"/>
    </row>
    <row r="1135" spans="1:5" s="139" customFormat="1" ht="15.75">
      <c r="A1135" s="104" t="s">
        <v>495</v>
      </c>
      <c r="B1135" s="251" t="s">
        <v>152</v>
      </c>
      <c r="C1135" s="107" t="s">
        <v>58</v>
      </c>
      <c r="D1135" s="107" t="s">
        <v>58</v>
      </c>
      <c r="E1135" s="108" t="s">
        <v>58</v>
      </c>
    </row>
    <row r="1136" spans="1:5" s="139" customFormat="1" ht="30.75">
      <c r="A1136" s="104"/>
      <c r="B1136" s="251" t="s">
        <v>496</v>
      </c>
      <c r="C1136" s="107" t="s">
        <v>58</v>
      </c>
      <c r="D1136" s="107" t="s">
        <v>58</v>
      </c>
      <c r="E1136" s="108" t="s">
        <v>58</v>
      </c>
    </row>
    <row r="1137" spans="1:5" s="139" customFormat="1" ht="15.75">
      <c r="A1137" s="104"/>
      <c r="B1137" s="251" t="s">
        <v>490</v>
      </c>
      <c r="C1137" s="107" t="s">
        <v>58</v>
      </c>
      <c r="D1137" s="107" t="s">
        <v>58</v>
      </c>
      <c r="E1137" s="108" t="s">
        <v>58</v>
      </c>
    </row>
    <row r="1138" spans="1:5" s="139" customFormat="1" ht="15.75">
      <c r="A1138" s="104"/>
      <c r="B1138" s="251" t="s">
        <v>61</v>
      </c>
      <c r="C1138" s="107">
        <v>6</v>
      </c>
      <c r="D1138" s="107">
        <v>3</v>
      </c>
      <c r="E1138" s="108">
        <v>0.5</v>
      </c>
    </row>
    <row r="1139" spans="1:5" s="139" customFormat="1" ht="15.75">
      <c r="A1139" s="104"/>
      <c r="B1139" s="251" t="s">
        <v>497</v>
      </c>
      <c r="C1139" s="107">
        <v>5</v>
      </c>
      <c r="D1139" s="107">
        <v>5</v>
      </c>
      <c r="E1139" s="108">
        <v>1</v>
      </c>
    </row>
    <row r="1140" spans="1:5" s="139" customFormat="1" ht="15.75">
      <c r="A1140" s="104"/>
      <c r="B1140" s="251" t="s">
        <v>110</v>
      </c>
      <c r="C1140" s="107" t="s">
        <v>58</v>
      </c>
      <c r="D1140" s="107" t="s">
        <v>58</v>
      </c>
      <c r="E1140" s="108" t="s">
        <v>58</v>
      </c>
    </row>
    <row r="1141" spans="1:5" s="139" customFormat="1" ht="15.75">
      <c r="A1141" s="175"/>
      <c r="B1141" s="251" t="s">
        <v>31</v>
      </c>
      <c r="C1141" s="107" t="s">
        <v>58</v>
      </c>
      <c r="D1141" s="107" t="s">
        <v>58</v>
      </c>
      <c r="E1141" s="108" t="s">
        <v>58</v>
      </c>
    </row>
    <row r="1142" spans="1:5" s="139" customFormat="1" ht="15.75">
      <c r="A1142" s="175"/>
      <c r="B1142" s="251" t="s">
        <v>492</v>
      </c>
      <c r="C1142" s="107" t="s">
        <v>58</v>
      </c>
      <c r="D1142" s="107" t="s">
        <v>58</v>
      </c>
      <c r="E1142" s="108" t="s">
        <v>58</v>
      </c>
    </row>
    <row r="1143" spans="1:5" s="139" customFormat="1" ht="15.75">
      <c r="A1143" s="111"/>
      <c r="B1143" s="251" t="s">
        <v>33</v>
      </c>
      <c r="C1143" s="107">
        <v>6</v>
      </c>
      <c r="D1143" s="107">
        <v>3</v>
      </c>
      <c r="E1143" s="108">
        <v>0.5</v>
      </c>
    </row>
    <row r="1144" spans="1:5" s="139" customFormat="1" ht="15.75">
      <c r="A1144" s="113" t="s">
        <v>2051</v>
      </c>
      <c r="B1144" s="280"/>
      <c r="C1144" s="114">
        <v>29</v>
      </c>
      <c r="D1144" s="114">
        <v>16</v>
      </c>
      <c r="E1144" s="115">
        <v>0.5517241379310345</v>
      </c>
    </row>
    <row r="1145" spans="1:5" s="139" customFormat="1" ht="15.75">
      <c r="A1145" s="120"/>
      <c r="B1145" s="250"/>
      <c r="C1145" s="107"/>
      <c r="D1145" s="107"/>
      <c r="E1145" s="108"/>
    </row>
    <row r="1146" spans="1:5" s="139" customFormat="1" ht="15.75">
      <c r="A1146" s="120" t="s">
        <v>512</v>
      </c>
      <c r="B1146" s="250" t="s">
        <v>322</v>
      </c>
      <c r="C1146" s="107">
        <v>10</v>
      </c>
      <c r="D1146" s="107">
        <v>6</v>
      </c>
      <c r="E1146" s="108">
        <v>0.6</v>
      </c>
    </row>
    <row r="1147" spans="1:5" s="139" customFormat="1" ht="15.75">
      <c r="A1147" s="120"/>
      <c r="B1147" s="250" t="s">
        <v>236</v>
      </c>
      <c r="C1147" s="107">
        <v>9</v>
      </c>
      <c r="D1147" s="107">
        <v>4</v>
      </c>
      <c r="E1147" s="108">
        <v>0.4444444444444444</v>
      </c>
    </row>
    <row r="1148" spans="1:5" s="139" customFormat="1" ht="15.75">
      <c r="A1148" s="120"/>
      <c r="B1148" s="250" t="s">
        <v>127</v>
      </c>
      <c r="C1148" s="107" t="s">
        <v>58</v>
      </c>
      <c r="D1148" s="107" t="s">
        <v>58</v>
      </c>
      <c r="E1148" s="108" t="s">
        <v>58</v>
      </c>
    </row>
    <row r="1149" spans="1:5" s="139" customFormat="1" ht="15.75">
      <c r="A1149" s="111"/>
      <c r="B1149" s="251" t="s">
        <v>513</v>
      </c>
      <c r="C1149" s="107">
        <v>6</v>
      </c>
      <c r="D1149" s="107">
        <v>5</v>
      </c>
      <c r="E1149" s="108">
        <v>0.8333333333333334</v>
      </c>
    </row>
    <row r="1150" spans="1:5" s="139" customFormat="1" ht="15.75">
      <c r="A1150" s="113" t="s">
        <v>514</v>
      </c>
      <c r="B1150" s="280"/>
      <c r="C1150" s="114">
        <v>29</v>
      </c>
      <c r="D1150" s="114">
        <v>16</v>
      </c>
      <c r="E1150" s="115">
        <v>0.5517241379310345</v>
      </c>
    </row>
    <row r="1151" spans="1:5" s="139" customFormat="1" ht="15.75">
      <c r="A1151" s="120"/>
      <c r="B1151" s="250"/>
      <c r="C1151" s="107"/>
      <c r="D1151" s="107"/>
      <c r="E1151" s="108"/>
    </row>
    <row r="1152" spans="1:5" s="139" customFormat="1" ht="15.75">
      <c r="A1152" s="140" t="s">
        <v>515</v>
      </c>
      <c r="B1152" s="250" t="s">
        <v>38</v>
      </c>
      <c r="C1152" s="107">
        <v>16</v>
      </c>
      <c r="D1152" s="107">
        <v>3</v>
      </c>
      <c r="E1152" s="108">
        <v>0.1875</v>
      </c>
    </row>
    <row r="1153" spans="1:5" s="139" customFormat="1" ht="15.75">
      <c r="A1153" s="140"/>
      <c r="B1153" s="250" t="s">
        <v>516</v>
      </c>
      <c r="C1153" s="107">
        <v>6</v>
      </c>
      <c r="D1153" s="107">
        <v>3</v>
      </c>
      <c r="E1153" s="108">
        <v>0.5</v>
      </c>
    </row>
    <row r="1154" spans="1:5" s="139" customFormat="1" ht="30.75">
      <c r="A1154" s="140"/>
      <c r="B1154" s="250" t="s">
        <v>517</v>
      </c>
      <c r="C1154" s="107">
        <v>5</v>
      </c>
      <c r="D1154" s="107">
        <v>0</v>
      </c>
      <c r="E1154" s="108">
        <v>0</v>
      </c>
    </row>
    <row r="1155" spans="1:5" s="139" customFormat="1" ht="15.75">
      <c r="A1155" s="140"/>
      <c r="B1155" s="250" t="s">
        <v>21</v>
      </c>
      <c r="C1155" s="107">
        <v>32</v>
      </c>
      <c r="D1155" s="107">
        <v>18</v>
      </c>
      <c r="E1155" s="108">
        <v>0.5625</v>
      </c>
    </row>
    <row r="1156" spans="1:5" s="139" customFormat="1" ht="15.75">
      <c r="A1156" s="140"/>
      <c r="B1156" s="250" t="s">
        <v>518</v>
      </c>
      <c r="C1156" s="107" t="s">
        <v>58</v>
      </c>
      <c r="D1156" s="107" t="s">
        <v>58</v>
      </c>
      <c r="E1156" s="108" t="s">
        <v>58</v>
      </c>
    </row>
    <row r="1157" spans="1:5" s="139" customFormat="1" ht="30.75">
      <c r="A1157" s="140"/>
      <c r="B1157" s="250" t="s">
        <v>519</v>
      </c>
      <c r="C1157" s="107">
        <v>8</v>
      </c>
      <c r="D1157" s="107">
        <v>6</v>
      </c>
      <c r="E1157" s="108">
        <f>D1157/C1157</f>
        <v>0.75</v>
      </c>
    </row>
    <row r="1158" spans="1:5" s="139" customFormat="1" ht="15.75">
      <c r="A1158" s="140"/>
      <c r="B1158" s="250" t="s">
        <v>520</v>
      </c>
      <c r="C1158" s="107" t="s">
        <v>58</v>
      </c>
      <c r="D1158" s="107" t="s">
        <v>58</v>
      </c>
      <c r="E1158" s="108" t="s">
        <v>58</v>
      </c>
    </row>
    <row r="1159" spans="1:5" s="139" customFormat="1" ht="15.75">
      <c r="A1159" s="140"/>
      <c r="B1159" s="250" t="s">
        <v>521</v>
      </c>
      <c r="C1159" s="107">
        <v>8</v>
      </c>
      <c r="D1159" s="107">
        <v>6</v>
      </c>
      <c r="E1159" s="108">
        <v>0.75</v>
      </c>
    </row>
    <row r="1160" spans="1:5" s="139" customFormat="1" ht="15.75">
      <c r="A1160" s="140"/>
      <c r="B1160" s="250" t="s">
        <v>522</v>
      </c>
      <c r="C1160" s="107">
        <v>27</v>
      </c>
      <c r="D1160" s="107">
        <v>15</v>
      </c>
      <c r="E1160" s="108">
        <v>0.5555555555555556</v>
      </c>
    </row>
    <row r="1161" spans="1:5" s="139" customFormat="1" ht="15.75">
      <c r="A1161" s="140"/>
      <c r="B1161" s="250" t="s">
        <v>523</v>
      </c>
      <c r="C1161" s="107" t="s">
        <v>58</v>
      </c>
      <c r="D1161" s="107" t="s">
        <v>58</v>
      </c>
      <c r="E1161" s="108" t="s">
        <v>58</v>
      </c>
    </row>
    <row r="1162" spans="1:5" s="139" customFormat="1" ht="15.75">
      <c r="A1162" s="140"/>
      <c r="B1162" s="250" t="s">
        <v>524</v>
      </c>
      <c r="C1162" s="107" t="s">
        <v>58</v>
      </c>
      <c r="D1162" s="107" t="s">
        <v>58</v>
      </c>
      <c r="E1162" s="108" t="s">
        <v>58</v>
      </c>
    </row>
    <row r="1163" spans="1:5" s="139" customFormat="1" ht="15.75">
      <c r="A1163" s="140"/>
      <c r="B1163" s="250" t="s">
        <v>525</v>
      </c>
      <c r="C1163" s="107" t="s">
        <v>58</v>
      </c>
      <c r="D1163" s="107" t="s">
        <v>58</v>
      </c>
      <c r="E1163" s="108" t="s">
        <v>58</v>
      </c>
    </row>
    <row r="1164" spans="1:5" s="139" customFormat="1" ht="15.75">
      <c r="A1164" s="140"/>
      <c r="B1164" s="250" t="s">
        <v>526</v>
      </c>
      <c r="C1164" s="107">
        <v>12</v>
      </c>
      <c r="D1164" s="107">
        <v>6</v>
      </c>
      <c r="E1164" s="108">
        <v>0.5</v>
      </c>
    </row>
    <row r="1165" spans="1:5" s="139" customFormat="1" ht="15.75">
      <c r="A1165" s="140"/>
      <c r="B1165" s="250" t="s">
        <v>527</v>
      </c>
      <c r="C1165" s="107" t="s">
        <v>58</v>
      </c>
      <c r="D1165" s="107" t="s">
        <v>58</v>
      </c>
      <c r="E1165" s="108" t="s">
        <v>58</v>
      </c>
    </row>
    <row r="1166" spans="1:5" s="139" customFormat="1" ht="15.75">
      <c r="A1166" s="140"/>
      <c r="B1166" s="250" t="s">
        <v>528</v>
      </c>
      <c r="C1166" s="107" t="s">
        <v>58</v>
      </c>
      <c r="D1166" s="107" t="s">
        <v>58</v>
      </c>
      <c r="E1166" s="108" t="s">
        <v>58</v>
      </c>
    </row>
    <row r="1167" spans="1:5" s="139" customFormat="1" ht="15.75">
      <c r="A1167" s="140"/>
      <c r="B1167" s="250" t="s">
        <v>529</v>
      </c>
      <c r="C1167" s="107" t="s">
        <v>58</v>
      </c>
      <c r="D1167" s="107" t="s">
        <v>58</v>
      </c>
      <c r="E1167" s="108" t="s">
        <v>58</v>
      </c>
    </row>
    <row r="1168" spans="1:5" s="139" customFormat="1" ht="30.75">
      <c r="A1168" s="140"/>
      <c r="B1168" s="250" t="s">
        <v>530</v>
      </c>
      <c r="C1168" s="107" t="s">
        <v>58</v>
      </c>
      <c r="D1168" s="107" t="s">
        <v>58</v>
      </c>
      <c r="E1168" s="108" t="s">
        <v>58</v>
      </c>
    </row>
    <row r="1169" spans="1:5" s="139" customFormat="1" ht="15.75">
      <c r="A1169" s="140"/>
      <c r="B1169" s="250" t="s">
        <v>177</v>
      </c>
      <c r="C1169" s="107">
        <v>15</v>
      </c>
      <c r="D1169" s="107">
        <v>6</v>
      </c>
      <c r="E1169" s="108">
        <v>0.4</v>
      </c>
    </row>
    <row r="1170" spans="1:5" s="139" customFormat="1" ht="15.75">
      <c r="A1170" s="140"/>
      <c r="B1170" s="250" t="s">
        <v>155</v>
      </c>
      <c r="C1170" s="107">
        <v>15</v>
      </c>
      <c r="D1170" s="107">
        <v>3</v>
      </c>
      <c r="E1170" s="108">
        <v>0.2</v>
      </c>
    </row>
    <row r="1171" spans="1:5" s="139" customFormat="1" ht="15.75">
      <c r="A1171" s="140"/>
      <c r="B1171" s="250" t="s">
        <v>34</v>
      </c>
      <c r="C1171" s="107">
        <v>22</v>
      </c>
      <c r="D1171" s="107">
        <v>9</v>
      </c>
      <c r="E1171" s="108">
        <v>0.4090909090909091</v>
      </c>
    </row>
    <row r="1172" spans="1:5" s="139" customFormat="1" ht="15.75">
      <c r="A1172" s="140"/>
      <c r="B1172" s="250" t="s">
        <v>531</v>
      </c>
      <c r="C1172" s="107" t="s">
        <v>58</v>
      </c>
      <c r="D1172" s="107" t="s">
        <v>58</v>
      </c>
      <c r="E1172" s="108" t="s">
        <v>58</v>
      </c>
    </row>
    <row r="1173" spans="1:5" s="139" customFormat="1" ht="30.75">
      <c r="A1173" s="111"/>
      <c r="B1173" s="251" t="s">
        <v>532</v>
      </c>
      <c r="C1173" s="107">
        <v>10</v>
      </c>
      <c r="D1173" s="107">
        <v>4</v>
      </c>
      <c r="E1173" s="108">
        <v>0.4</v>
      </c>
    </row>
    <row r="1174" spans="1:5" s="139" customFormat="1" ht="15.75">
      <c r="A1174" s="113" t="s">
        <v>533</v>
      </c>
      <c r="B1174" s="280"/>
      <c r="C1174" s="114">
        <v>191</v>
      </c>
      <c r="D1174" s="114">
        <v>86</v>
      </c>
      <c r="E1174" s="115">
        <f>D1174/C1174</f>
        <v>0.450261780104712</v>
      </c>
    </row>
    <row r="1175" spans="1:5" s="139" customFormat="1" ht="15.75">
      <c r="A1175" s="120"/>
      <c r="B1175" s="250"/>
      <c r="C1175" s="107"/>
      <c r="D1175" s="107"/>
      <c r="E1175" s="108"/>
    </row>
    <row r="1176" spans="1:5" s="139" customFormat="1" ht="15.75">
      <c r="A1176" s="111" t="s">
        <v>534</v>
      </c>
      <c r="B1176" s="250" t="s">
        <v>152</v>
      </c>
      <c r="C1176" s="107">
        <v>12</v>
      </c>
      <c r="D1176" s="107">
        <v>3</v>
      </c>
      <c r="E1176" s="108">
        <v>0.25</v>
      </c>
    </row>
    <row r="1177" spans="1:5" s="139" customFormat="1" ht="15.75">
      <c r="A1177" s="140"/>
      <c r="B1177" s="250" t="s">
        <v>19</v>
      </c>
      <c r="C1177" s="107" t="s">
        <v>58</v>
      </c>
      <c r="D1177" s="107" t="s">
        <v>58</v>
      </c>
      <c r="E1177" s="108" t="s">
        <v>58</v>
      </c>
    </row>
    <row r="1178" spans="1:5" s="139" customFormat="1" ht="30.75">
      <c r="A1178" s="140"/>
      <c r="B1178" s="250" t="s">
        <v>517</v>
      </c>
      <c r="C1178" s="107" t="s">
        <v>58</v>
      </c>
      <c r="D1178" s="107" t="s">
        <v>58</v>
      </c>
      <c r="E1178" s="108" t="s">
        <v>58</v>
      </c>
    </row>
    <row r="1179" spans="1:5" s="139" customFormat="1" ht="30.75">
      <c r="A1179" s="140"/>
      <c r="B1179" s="250" t="s">
        <v>535</v>
      </c>
      <c r="C1179" s="107" t="s">
        <v>58</v>
      </c>
      <c r="D1179" s="107" t="s">
        <v>58</v>
      </c>
      <c r="E1179" s="108" t="s">
        <v>58</v>
      </c>
    </row>
    <row r="1180" spans="1:5" s="139" customFormat="1" ht="15.75">
      <c r="A1180" s="140"/>
      <c r="B1180" s="250" t="s">
        <v>21</v>
      </c>
      <c r="C1180" s="107" t="s">
        <v>58</v>
      </c>
      <c r="D1180" s="107" t="s">
        <v>58</v>
      </c>
      <c r="E1180" s="108" t="s">
        <v>58</v>
      </c>
    </row>
    <row r="1181" spans="1:5" s="139" customFormat="1" ht="30.75">
      <c r="A1181" s="140"/>
      <c r="B1181" s="250" t="s">
        <v>536</v>
      </c>
      <c r="C1181" s="107">
        <v>19</v>
      </c>
      <c r="D1181" s="107">
        <v>9</v>
      </c>
      <c r="E1181" s="108">
        <v>0.47368421052631576</v>
      </c>
    </row>
    <row r="1182" spans="1:5" s="139" customFormat="1" ht="15.75">
      <c r="A1182" s="140"/>
      <c r="B1182" s="250" t="s">
        <v>518</v>
      </c>
      <c r="C1182" s="107" t="s">
        <v>58</v>
      </c>
      <c r="D1182" s="107" t="s">
        <v>58</v>
      </c>
      <c r="E1182" s="108" t="s">
        <v>58</v>
      </c>
    </row>
    <row r="1183" spans="1:5" s="139" customFormat="1" ht="30.75">
      <c r="A1183" s="140"/>
      <c r="B1183" s="250" t="s">
        <v>519</v>
      </c>
      <c r="C1183" s="107" t="s">
        <v>58</v>
      </c>
      <c r="D1183" s="107" t="s">
        <v>58</v>
      </c>
      <c r="E1183" s="108" t="s">
        <v>58</v>
      </c>
    </row>
    <row r="1184" spans="1:5" s="139" customFormat="1" ht="15.75">
      <c r="A1184" s="140"/>
      <c r="B1184" s="250" t="s">
        <v>521</v>
      </c>
      <c r="C1184" s="107" t="s">
        <v>58</v>
      </c>
      <c r="D1184" s="107" t="s">
        <v>58</v>
      </c>
      <c r="E1184" s="108" t="s">
        <v>58</v>
      </c>
    </row>
    <row r="1185" spans="1:5" s="139" customFormat="1" ht="15.75">
      <c r="A1185" s="140"/>
      <c r="B1185" s="250" t="s">
        <v>31</v>
      </c>
      <c r="C1185" s="107" t="s">
        <v>58</v>
      </c>
      <c r="D1185" s="107" t="s">
        <v>58</v>
      </c>
      <c r="E1185" s="108" t="s">
        <v>58</v>
      </c>
    </row>
    <row r="1186" spans="1:5" s="139" customFormat="1" ht="15.75">
      <c r="A1186" s="140"/>
      <c r="B1186" s="250" t="s">
        <v>522</v>
      </c>
      <c r="C1186" s="107">
        <v>16</v>
      </c>
      <c r="D1186" s="107">
        <v>9</v>
      </c>
      <c r="E1186" s="108">
        <v>0.5625</v>
      </c>
    </row>
    <row r="1187" spans="1:5" s="139" customFormat="1" ht="15.75">
      <c r="A1187" s="140"/>
      <c r="B1187" s="250" t="s">
        <v>523</v>
      </c>
      <c r="C1187" s="107" t="s">
        <v>58</v>
      </c>
      <c r="D1187" s="107" t="s">
        <v>58</v>
      </c>
      <c r="E1187" s="108" t="s">
        <v>58</v>
      </c>
    </row>
    <row r="1188" spans="1:5" s="139" customFormat="1" ht="15.75">
      <c r="A1188" s="140"/>
      <c r="B1188" s="250" t="s">
        <v>524</v>
      </c>
      <c r="C1188" s="107" t="s">
        <v>58</v>
      </c>
      <c r="D1188" s="107" t="s">
        <v>58</v>
      </c>
      <c r="E1188" s="108" t="s">
        <v>58</v>
      </c>
    </row>
    <row r="1189" spans="1:5" s="139" customFormat="1" ht="15.75">
      <c r="A1189" s="140"/>
      <c r="B1189" s="250" t="s">
        <v>525</v>
      </c>
      <c r="C1189" s="107" t="s">
        <v>58</v>
      </c>
      <c r="D1189" s="107" t="s">
        <v>58</v>
      </c>
      <c r="E1189" s="108" t="s">
        <v>58</v>
      </c>
    </row>
    <row r="1190" spans="1:5" s="139" customFormat="1" ht="15.75">
      <c r="A1190" s="140"/>
      <c r="B1190" s="250" t="s">
        <v>526</v>
      </c>
      <c r="C1190" s="107">
        <v>6</v>
      </c>
      <c r="D1190" s="107">
        <v>4</v>
      </c>
      <c r="E1190" s="108">
        <v>0.6666666666666666</v>
      </c>
    </row>
    <row r="1191" spans="1:5" s="139" customFormat="1" ht="15.75">
      <c r="A1191" s="140"/>
      <c r="B1191" s="250" t="s">
        <v>537</v>
      </c>
      <c r="C1191" s="107" t="s">
        <v>58</v>
      </c>
      <c r="D1191" s="107" t="s">
        <v>58</v>
      </c>
      <c r="E1191" s="108" t="s">
        <v>58</v>
      </c>
    </row>
    <row r="1192" spans="1:5" s="139" customFormat="1" ht="15.75">
      <c r="A1192" s="140"/>
      <c r="B1192" s="250" t="s">
        <v>538</v>
      </c>
      <c r="C1192" s="107" t="s">
        <v>58</v>
      </c>
      <c r="D1192" s="107" t="s">
        <v>58</v>
      </c>
      <c r="E1192" s="108" t="s">
        <v>58</v>
      </c>
    </row>
    <row r="1193" spans="1:5" s="139" customFormat="1" ht="15.75">
      <c r="A1193" s="140"/>
      <c r="B1193" s="250" t="s">
        <v>529</v>
      </c>
      <c r="C1193" s="107" t="s">
        <v>58</v>
      </c>
      <c r="D1193" s="107" t="s">
        <v>58</v>
      </c>
      <c r="E1193" s="108" t="s">
        <v>58</v>
      </c>
    </row>
    <row r="1194" spans="1:5" s="139" customFormat="1" ht="30.75">
      <c r="A1194" s="140"/>
      <c r="B1194" s="250" t="s">
        <v>530</v>
      </c>
      <c r="C1194" s="107" t="s">
        <v>58</v>
      </c>
      <c r="D1194" s="107" t="s">
        <v>58</v>
      </c>
      <c r="E1194" s="108" t="s">
        <v>58</v>
      </c>
    </row>
    <row r="1195" spans="1:5" s="139" customFormat="1" ht="15.75">
      <c r="A1195" s="140"/>
      <c r="B1195" s="250" t="s">
        <v>81</v>
      </c>
      <c r="C1195" s="107">
        <v>35</v>
      </c>
      <c r="D1195" s="107">
        <v>16</v>
      </c>
      <c r="E1195" s="108">
        <v>0.45714285714285713</v>
      </c>
    </row>
    <row r="1196" spans="1:5" s="139" customFormat="1" ht="15.75">
      <c r="A1196" s="140"/>
      <c r="B1196" s="250" t="s">
        <v>177</v>
      </c>
      <c r="C1196" s="107">
        <v>11</v>
      </c>
      <c r="D1196" s="107">
        <v>5</v>
      </c>
      <c r="E1196" s="108">
        <v>0.45454545454545453</v>
      </c>
    </row>
    <row r="1197" spans="1:5" s="139" customFormat="1" ht="15.75">
      <c r="A1197" s="140"/>
      <c r="B1197" s="250" t="s">
        <v>155</v>
      </c>
      <c r="C1197" s="107">
        <v>6</v>
      </c>
      <c r="D1197" s="107">
        <v>4</v>
      </c>
      <c r="E1197" s="108">
        <v>0.6666666666666666</v>
      </c>
    </row>
    <row r="1198" spans="1:5" s="139" customFormat="1" ht="15.75">
      <c r="A1198" s="140"/>
      <c r="B1198" s="250" t="s">
        <v>34</v>
      </c>
      <c r="C1198" s="107">
        <v>11</v>
      </c>
      <c r="D1198" s="107">
        <v>2</v>
      </c>
      <c r="E1198" s="108">
        <v>0.18181818181818182</v>
      </c>
    </row>
    <row r="1199" spans="1:5" s="139" customFormat="1" ht="30.75">
      <c r="A1199" s="140"/>
      <c r="B1199" s="250" t="s">
        <v>532</v>
      </c>
      <c r="C1199" s="107" t="s">
        <v>58</v>
      </c>
      <c r="D1199" s="107" t="s">
        <v>58</v>
      </c>
      <c r="E1199" s="108" t="s">
        <v>58</v>
      </c>
    </row>
    <row r="1200" spans="1:5" s="139" customFormat="1" ht="30.75">
      <c r="A1200" s="111"/>
      <c r="B1200" s="251" t="s">
        <v>539</v>
      </c>
      <c r="C1200" s="107">
        <v>13</v>
      </c>
      <c r="D1200" s="107">
        <v>4</v>
      </c>
      <c r="E1200" s="108">
        <v>0.3076923076923077</v>
      </c>
    </row>
    <row r="1201" spans="1:5" s="139" customFormat="1" ht="15.75">
      <c r="A1201" s="113" t="s">
        <v>540</v>
      </c>
      <c r="B1201" s="280"/>
      <c r="C1201" s="114">
        <v>157</v>
      </c>
      <c r="D1201" s="114">
        <v>67</v>
      </c>
      <c r="E1201" s="115">
        <v>0.4267515923566879</v>
      </c>
    </row>
    <row r="1202" spans="1:5" s="139" customFormat="1" ht="15.75">
      <c r="A1202" s="120"/>
      <c r="B1202" s="250"/>
      <c r="C1202" s="107"/>
      <c r="D1202" s="107"/>
      <c r="E1202" s="108"/>
    </row>
    <row r="1203" spans="1:5" s="139" customFormat="1" ht="15.75">
      <c r="A1203" s="111" t="s">
        <v>541</v>
      </c>
      <c r="B1203" s="251" t="s">
        <v>152</v>
      </c>
      <c r="C1203" s="107" t="s">
        <v>58</v>
      </c>
      <c r="D1203" s="107" t="s">
        <v>58</v>
      </c>
      <c r="E1203" s="108" t="s">
        <v>58</v>
      </c>
    </row>
    <row r="1204" spans="1:5" s="139" customFormat="1" ht="30.75">
      <c r="A1204" s="111"/>
      <c r="B1204" s="251" t="s">
        <v>517</v>
      </c>
      <c r="C1204" s="107" t="s">
        <v>58</v>
      </c>
      <c r="D1204" s="107" t="s">
        <v>58</v>
      </c>
      <c r="E1204" s="108" t="s">
        <v>58</v>
      </c>
    </row>
    <row r="1205" spans="1:5" s="139" customFormat="1" ht="30.75">
      <c r="A1205" s="111"/>
      <c r="B1205" s="251" t="s">
        <v>536</v>
      </c>
      <c r="C1205" s="107">
        <v>11</v>
      </c>
      <c r="D1205" s="107">
        <v>6</v>
      </c>
      <c r="E1205" s="108">
        <v>0.5454545454545454</v>
      </c>
    </row>
    <row r="1206" spans="1:5" s="139" customFormat="1" ht="15.75">
      <c r="A1206" s="111"/>
      <c r="B1206" s="251" t="s">
        <v>21</v>
      </c>
      <c r="C1206" s="107" t="s">
        <v>58</v>
      </c>
      <c r="D1206" s="107" t="s">
        <v>58</v>
      </c>
      <c r="E1206" s="108" t="s">
        <v>58</v>
      </c>
    </row>
    <row r="1207" spans="1:5" s="139" customFormat="1" ht="30.75">
      <c r="A1207" s="111"/>
      <c r="B1207" s="251" t="s">
        <v>519</v>
      </c>
      <c r="C1207" s="107">
        <v>5</v>
      </c>
      <c r="D1207" s="107">
        <v>2</v>
      </c>
      <c r="E1207" s="108">
        <v>0.4</v>
      </c>
    </row>
    <row r="1208" spans="1:5" s="139" customFormat="1" ht="15.75">
      <c r="A1208" s="111"/>
      <c r="B1208" s="251" t="s">
        <v>521</v>
      </c>
      <c r="C1208" s="107">
        <v>9</v>
      </c>
      <c r="D1208" s="107">
        <v>3</v>
      </c>
      <c r="E1208" s="108">
        <v>0.3333333333333333</v>
      </c>
    </row>
    <row r="1209" spans="1:5" s="139" customFormat="1" ht="15.75">
      <c r="A1209" s="111"/>
      <c r="B1209" s="251" t="s">
        <v>522</v>
      </c>
      <c r="C1209" s="107">
        <v>10</v>
      </c>
      <c r="D1209" s="107">
        <v>5</v>
      </c>
      <c r="E1209" s="108">
        <v>0.5</v>
      </c>
    </row>
    <row r="1210" spans="1:5" s="139" customFormat="1" ht="15.75">
      <c r="A1210" s="111"/>
      <c r="B1210" s="251" t="s">
        <v>523</v>
      </c>
      <c r="C1210" s="107" t="s">
        <v>58</v>
      </c>
      <c r="D1210" s="107" t="s">
        <v>58</v>
      </c>
      <c r="E1210" s="108" t="s">
        <v>58</v>
      </c>
    </row>
    <row r="1211" spans="1:5" s="139" customFormat="1" ht="15.75">
      <c r="A1211" s="140"/>
      <c r="B1211" s="251" t="s">
        <v>525</v>
      </c>
      <c r="C1211" s="107" t="s">
        <v>58</v>
      </c>
      <c r="D1211" s="107" t="s">
        <v>58</v>
      </c>
      <c r="E1211" s="108" t="s">
        <v>58</v>
      </c>
    </row>
    <row r="1212" spans="1:5" s="139" customFormat="1" ht="15.75">
      <c r="A1212" s="140"/>
      <c r="B1212" s="251" t="s">
        <v>526</v>
      </c>
      <c r="C1212" s="107">
        <v>12</v>
      </c>
      <c r="D1212" s="107">
        <v>2</v>
      </c>
      <c r="E1212" s="108">
        <v>0.16666666666666666</v>
      </c>
    </row>
    <row r="1213" spans="1:5" s="139" customFormat="1" ht="15.75">
      <c r="A1213" s="140"/>
      <c r="B1213" s="251" t="s">
        <v>529</v>
      </c>
      <c r="C1213" s="107" t="s">
        <v>58</v>
      </c>
      <c r="D1213" s="107" t="s">
        <v>58</v>
      </c>
      <c r="E1213" s="108" t="s">
        <v>58</v>
      </c>
    </row>
    <row r="1214" spans="1:5" s="139" customFormat="1" ht="15.75">
      <c r="A1214" s="140"/>
      <c r="B1214" s="251" t="s">
        <v>542</v>
      </c>
      <c r="C1214" s="107" t="s">
        <v>58</v>
      </c>
      <c r="D1214" s="107" t="s">
        <v>58</v>
      </c>
      <c r="E1214" s="108" t="s">
        <v>58</v>
      </c>
    </row>
    <row r="1215" spans="1:5" s="139" customFormat="1" ht="15.75">
      <c r="A1215" s="140"/>
      <c r="B1215" s="251" t="s">
        <v>81</v>
      </c>
      <c r="C1215" s="107">
        <v>7</v>
      </c>
      <c r="D1215" s="107">
        <v>4</v>
      </c>
      <c r="E1215" s="108">
        <v>0.5714285714285714</v>
      </c>
    </row>
    <row r="1216" spans="1:5" s="139" customFormat="1" ht="15.75">
      <c r="A1216" s="140"/>
      <c r="B1216" s="251" t="s">
        <v>543</v>
      </c>
      <c r="C1216" s="107" t="s">
        <v>58</v>
      </c>
      <c r="D1216" s="107" t="s">
        <v>58</v>
      </c>
      <c r="E1216" s="108" t="s">
        <v>58</v>
      </c>
    </row>
    <row r="1217" spans="1:5" s="139" customFormat="1" ht="15.75">
      <c r="A1217" s="140"/>
      <c r="B1217" s="251" t="s">
        <v>34</v>
      </c>
      <c r="C1217" s="107">
        <v>20</v>
      </c>
      <c r="D1217" s="107">
        <v>5</v>
      </c>
      <c r="E1217" s="108">
        <v>0.25</v>
      </c>
    </row>
    <row r="1218" spans="1:5" s="139" customFormat="1" ht="15.75">
      <c r="A1218" s="140"/>
      <c r="B1218" s="251" t="s">
        <v>177</v>
      </c>
      <c r="C1218" s="107" t="s">
        <v>58</v>
      </c>
      <c r="D1218" s="107" t="s">
        <v>58</v>
      </c>
      <c r="E1218" s="108" t="s">
        <v>58</v>
      </c>
    </row>
    <row r="1219" spans="1:5" s="139" customFormat="1" ht="15.75">
      <c r="A1219" s="140"/>
      <c r="B1219" s="251" t="s">
        <v>513</v>
      </c>
      <c r="C1219" s="107" t="s">
        <v>58</v>
      </c>
      <c r="D1219" s="107" t="s">
        <v>58</v>
      </c>
      <c r="E1219" s="108" t="s">
        <v>58</v>
      </c>
    </row>
    <row r="1220" spans="1:5" s="139" customFormat="1" ht="30.75">
      <c r="A1220" s="140"/>
      <c r="B1220" s="251" t="s">
        <v>532</v>
      </c>
      <c r="C1220" s="107">
        <v>7</v>
      </c>
      <c r="D1220" s="107">
        <v>4</v>
      </c>
      <c r="E1220" s="108">
        <v>0.5714285714285714</v>
      </c>
    </row>
    <row r="1221" spans="1:5" s="139" customFormat="1" ht="15.75">
      <c r="A1221" s="140"/>
      <c r="B1221" s="251" t="s">
        <v>263</v>
      </c>
      <c r="C1221" s="107">
        <v>5</v>
      </c>
      <c r="D1221" s="107">
        <v>4</v>
      </c>
      <c r="E1221" s="108">
        <v>0.8</v>
      </c>
    </row>
    <row r="1222" spans="1:5" s="139" customFormat="1" ht="30.75">
      <c r="A1222" s="140"/>
      <c r="B1222" s="251" t="s">
        <v>539</v>
      </c>
      <c r="C1222" s="107">
        <v>8</v>
      </c>
      <c r="D1222" s="107">
        <v>2</v>
      </c>
      <c r="E1222" s="108">
        <v>0.25</v>
      </c>
    </row>
    <row r="1223" spans="1:5" s="139" customFormat="1" ht="30.75">
      <c r="A1223" s="111"/>
      <c r="B1223" s="251" t="s">
        <v>544</v>
      </c>
      <c r="C1223" s="107" t="s">
        <v>58</v>
      </c>
      <c r="D1223" s="107" t="s">
        <v>58</v>
      </c>
      <c r="E1223" s="108" t="s">
        <v>58</v>
      </c>
    </row>
    <row r="1224" spans="1:5" s="139" customFormat="1" ht="15.75">
      <c r="A1224" s="113" t="s">
        <v>545</v>
      </c>
      <c r="B1224" s="280"/>
      <c r="C1224" s="114">
        <v>111</v>
      </c>
      <c r="D1224" s="114">
        <v>48</v>
      </c>
      <c r="E1224" s="115">
        <v>0.43243243243243246</v>
      </c>
    </row>
    <row r="1225" spans="1:5" s="139" customFormat="1" ht="15.75">
      <c r="A1225" s="120"/>
      <c r="B1225" s="250"/>
      <c r="C1225" s="107" t="s">
        <v>2</v>
      </c>
      <c r="D1225" s="107"/>
      <c r="E1225" s="108"/>
    </row>
    <row r="1226" spans="1:5" s="139" customFormat="1" ht="15.75">
      <c r="A1226" s="111" t="s">
        <v>546</v>
      </c>
      <c r="B1226" s="250" t="s">
        <v>152</v>
      </c>
      <c r="C1226" s="107">
        <v>7</v>
      </c>
      <c r="D1226" s="107">
        <v>1</v>
      </c>
      <c r="E1226" s="108">
        <v>0.14285714285714285</v>
      </c>
    </row>
    <row r="1227" spans="1:5" s="139" customFormat="1" ht="15.75">
      <c r="A1227" s="111"/>
      <c r="B1227" s="250" t="s">
        <v>547</v>
      </c>
      <c r="C1227" s="107">
        <v>17</v>
      </c>
      <c r="D1227" s="107">
        <v>8</v>
      </c>
      <c r="E1227" s="108">
        <v>0.47058823529411764</v>
      </c>
    </row>
    <row r="1228" spans="1:5" s="139" customFormat="1" ht="30.75">
      <c r="A1228" s="111"/>
      <c r="B1228" s="250" t="s">
        <v>535</v>
      </c>
      <c r="C1228" s="107" t="s">
        <v>58</v>
      </c>
      <c r="D1228" s="107" t="s">
        <v>58</v>
      </c>
      <c r="E1228" s="108" t="s">
        <v>58</v>
      </c>
    </row>
    <row r="1229" spans="1:5" s="139" customFormat="1" ht="15.75">
      <c r="A1229" s="111"/>
      <c r="B1229" s="250" t="s">
        <v>21</v>
      </c>
      <c r="C1229" s="107" t="s">
        <v>58</v>
      </c>
      <c r="D1229" s="107" t="s">
        <v>58</v>
      </c>
      <c r="E1229" s="108" t="s">
        <v>58</v>
      </c>
    </row>
    <row r="1230" spans="1:5" s="139" customFormat="1" ht="30.75">
      <c r="A1230" s="111"/>
      <c r="B1230" s="250" t="s">
        <v>536</v>
      </c>
      <c r="C1230" s="107">
        <v>11</v>
      </c>
      <c r="D1230" s="107">
        <v>8</v>
      </c>
      <c r="E1230" s="108">
        <v>0.7272727272727273</v>
      </c>
    </row>
    <row r="1231" spans="1:5" s="139" customFormat="1" ht="30.75">
      <c r="A1231" s="111"/>
      <c r="B1231" s="250" t="s">
        <v>519</v>
      </c>
      <c r="C1231" s="107" t="s">
        <v>58</v>
      </c>
      <c r="D1231" s="107" t="s">
        <v>58</v>
      </c>
      <c r="E1231" s="108" t="s">
        <v>58</v>
      </c>
    </row>
    <row r="1232" spans="1:5" s="139" customFormat="1" ht="15.75">
      <c r="A1232" s="111"/>
      <c r="B1232" s="250" t="s">
        <v>548</v>
      </c>
      <c r="C1232" s="107" t="s">
        <v>58</v>
      </c>
      <c r="D1232" s="107" t="s">
        <v>58</v>
      </c>
      <c r="E1232" s="108" t="s">
        <v>58</v>
      </c>
    </row>
    <row r="1233" spans="1:5" s="139" customFormat="1" ht="15.75">
      <c r="A1233" s="111"/>
      <c r="B1233" s="250" t="s">
        <v>521</v>
      </c>
      <c r="C1233" s="107" t="s">
        <v>58</v>
      </c>
      <c r="D1233" s="107" t="s">
        <v>58</v>
      </c>
      <c r="E1233" s="108" t="s">
        <v>58</v>
      </c>
    </row>
    <row r="1234" spans="1:5" s="139" customFormat="1" ht="15.75">
      <c r="A1234" s="140"/>
      <c r="B1234" s="250" t="s">
        <v>522</v>
      </c>
      <c r="C1234" s="107">
        <v>8</v>
      </c>
      <c r="D1234" s="107">
        <v>4</v>
      </c>
      <c r="E1234" s="108">
        <v>0.5</v>
      </c>
    </row>
    <row r="1235" spans="1:5" s="139" customFormat="1" ht="15.75">
      <c r="A1235" s="140"/>
      <c r="B1235" s="250" t="s">
        <v>523</v>
      </c>
      <c r="C1235" s="107" t="s">
        <v>58</v>
      </c>
      <c r="D1235" s="107" t="s">
        <v>58</v>
      </c>
      <c r="E1235" s="108" t="s">
        <v>58</v>
      </c>
    </row>
    <row r="1236" spans="1:5" s="139" customFormat="1" ht="15.75">
      <c r="A1236" s="140"/>
      <c r="B1236" s="250" t="s">
        <v>524</v>
      </c>
      <c r="C1236" s="107" t="s">
        <v>58</v>
      </c>
      <c r="D1236" s="107" t="s">
        <v>58</v>
      </c>
      <c r="E1236" s="108" t="s">
        <v>58</v>
      </c>
    </row>
    <row r="1237" spans="1:5" s="139" customFormat="1" ht="15.75">
      <c r="A1237" s="140"/>
      <c r="B1237" s="250" t="s">
        <v>549</v>
      </c>
      <c r="C1237" s="107">
        <v>8</v>
      </c>
      <c r="D1237" s="107">
        <v>2</v>
      </c>
      <c r="E1237" s="108">
        <v>0.25</v>
      </c>
    </row>
    <row r="1238" spans="1:5" s="139" customFormat="1" ht="15.75">
      <c r="A1238" s="140"/>
      <c r="B1238" s="250" t="s">
        <v>550</v>
      </c>
      <c r="C1238" s="107">
        <v>5</v>
      </c>
      <c r="D1238" s="107">
        <v>3</v>
      </c>
      <c r="E1238" s="108">
        <v>0.6</v>
      </c>
    </row>
    <row r="1239" spans="1:5" s="139" customFormat="1" ht="15.75">
      <c r="A1239" s="140"/>
      <c r="B1239" s="250" t="s">
        <v>81</v>
      </c>
      <c r="C1239" s="107">
        <v>10</v>
      </c>
      <c r="D1239" s="107">
        <v>6</v>
      </c>
      <c r="E1239" s="108">
        <v>0.6</v>
      </c>
    </row>
    <row r="1240" spans="1:5" s="139" customFormat="1" ht="15.75">
      <c r="A1240" s="140"/>
      <c r="B1240" s="250" t="s">
        <v>33</v>
      </c>
      <c r="C1240" s="107">
        <v>14</v>
      </c>
      <c r="D1240" s="107">
        <v>8</v>
      </c>
      <c r="E1240" s="108">
        <v>0.5714285714285714</v>
      </c>
    </row>
    <row r="1241" spans="1:5" s="139" customFormat="1" ht="15.75">
      <c r="A1241" s="140"/>
      <c r="B1241" s="250" t="s">
        <v>155</v>
      </c>
      <c r="C1241" s="107">
        <v>7</v>
      </c>
      <c r="D1241" s="107">
        <v>1</v>
      </c>
      <c r="E1241" s="108">
        <v>0.14285714285714285</v>
      </c>
    </row>
    <row r="1242" spans="1:5" s="139" customFormat="1" ht="15.75">
      <c r="A1242" s="140"/>
      <c r="B1242" s="250" t="s">
        <v>34</v>
      </c>
      <c r="C1242" s="107">
        <v>10</v>
      </c>
      <c r="D1242" s="107">
        <v>4</v>
      </c>
      <c r="E1242" s="108">
        <v>0.4</v>
      </c>
    </row>
    <row r="1243" spans="1:5" s="139" customFormat="1" ht="15.75">
      <c r="A1243" s="140"/>
      <c r="B1243" s="250" t="s">
        <v>177</v>
      </c>
      <c r="C1243" s="107" t="s">
        <v>58</v>
      </c>
      <c r="D1243" s="107" t="s">
        <v>58</v>
      </c>
      <c r="E1243" s="108" t="s">
        <v>58</v>
      </c>
    </row>
    <row r="1244" spans="1:5" s="139" customFormat="1" ht="30.75">
      <c r="A1244" s="140"/>
      <c r="B1244" s="250" t="s">
        <v>551</v>
      </c>
      <c r="C1244" s="107" t="s">
        <v>58</v>
      </c>
      <c r="D1244" s="107" t="s">
        <v>58</v>
      </c>
      <c r="E1244" s="108" t="s">
        <v>58</v>
      </c>
    </row>
    <row r="1245" spans="1:5" s="139" customFormat="1" ht="15.75">
      <c r="A1245" s="140"/>
      <c r="B1245" s="250" t="s">
        <v>531</v>
      </c>
      <c r="C1245" s="107" t="s">
        <v>58</v>
      </c>
      <c r="D1245" s="107" t="s">
        <v>58</v>
      </c>
      <c r="E1245" s="108" t="s">
        <v>58</v>
      </c>
    </row>
    <row r="1246" spans="1:5" s="139" customFormat="1" ht="30.75">
      <c r="A1246" s="140"/>
      <c r="B1246" s="250" t="s">
        <v>532</v>
      </c>
      <c r="C1246" s="107">
        <v>9</v>
      </c>
      <c r="D1246" s="107">
        <v>5</v>
      </c>
      <c r="E1246" s="108">
        <v>0.5555555555555556</v>
      </c>
    </row>
    <row r="1247" spans="1:5" s="139" customFormat="1" ht="30.75">
      <c r="A1247" s="140"/>
      <c r="B1247" s="250" t="s">
        <v>539</v>
      </c>
      <c r="C1247" s="107">
        <v>13</v>
      </c>
      <c r="D1247" s="107">
        <v>9</v>
      </c>
      <c r="E1247" s="108">
        <v>0.6923076923076923</v>
      </c>
    </row>
    <row r="1248" spans="1:5" s="139" customFormat="1" ht="30.75">
      <c r="A1248" s="140"/>
      <c r="B1248" s="250" t="s">
        <v>544</v>
      </c>
      <c r="C1248" s="107">
        <v>6</v>
      </c>
      <c r="D1248" s="107">
        <v>4</v>
      </c>
      <c r="E1248" s="108">
        <v>0.6666666666666666</v>
      </c>
    </row>
    <row r="1249" spans="1:5" s="139" customFormat="1" ht="15.75">
      <c r="A1249" s="111"/>
      <c r="B1249" s="251" t="s">
        <v>552</v>
      </c>
      <c r="C1249" s="107" t="s">
        <v>58</v>
      </c>
      <c r="D1249" s="107" t="s">
        <v>58</v>
      </c>
      <c r="E1249" s="108" t="s">
        <v>58</v>
      </c>
    </row>
    <row r="1250" spans="1:5" s="139" customFormat="1" ht="15.75">
      <c r="A1250" s="113" t="s">
        <v>553</v>
      </c>
      <c r="B1250" s="280"/>
      <c r="C1250" s="114">
        <v>148</v>
      </c>
      <c r="D1250" s="114">
        <v>69</v>
      </c>
      <c r="E1250" s="115">
        <f>D1250/C1250</f>
        <v>0.46621621621621623</v>
      </c>
    </row>
    <row r="1251" spans="1:5" s="139" customFormat="1" ht="15.75">
      <c r="A1251" s="120"/>
      <c r="B1251" s="250"/>
      <c r="C1251" s="107"/>
      <c r="D1251" s="107"/>
      <c r="E1251" s="108"/>
    </row>
    <row r="1252" spans="1:5" s="139" customFormat="1" ht="15.75">
      <c r="A1252" s="111" t="s">
        <v>606</v>
      </c>
      <c r="B1252" s="250" t="s">
        <v>152</v>
      </c>
      <c r="C1252" s="107">
        <v>10</v>
      </c>
      <c r="D1252" s="107">
        <v>5</v>
      </c>
      <c r="E1252" s="108">
        <v>0.5</v>
      </c>
    </row>
    <row r="1253" spans="1:5" s="139" customFormat="1" ht="15.75">
      <c r="A1253" s="140"/>
      <c r="B1253" s="250" t="s">
        <v>547</v>
      </c>
      <c r="C1253" s="107">
        <v>11</v>
      </c>
      <c r="D1253" s="107">
        <v>5</v>
      </c>
      <c r="E1253" s="108">
        <v>0.45454545454545453</v>
      </c>
    </row>
    <row r="1254" spans="1:5" s="139" customFormat="1" ht="15.75">
      <c r="A1254" s="140"/>
      <c r="B1254" s="250" t="s">
        <v>19</v>
      </c>
      <c r="C1254" s="107" t="s">
        <v>58</v>
      </c>
      <c r="D1254" s="107" t="s">
        <v>58</v>
      </c>
      <c r="E1254" s="108" t="s">
        <v>58</v>
      </c>
    </row>
    <row r="1255" spans="1:5" s="139" customFormat="1" ht="30.75">
      <c r="A1255" s="140"/>
      <c r="B1255" s="250" t="s">
        <v>554</v>
      </c>
      <c r="C1255" s="107">
        <v>5</v>
      </c>
      <c r="D1255" s="107">
        <v>2</v>
      </c>
      <c r="E1255" s="108">
        <v>0.4</v>
      </c>
    </row>
    <row r="1256" spans="1:5" s="139" customFormat="1" ht="30.75">
      <c r="A1256" s="140"/>
      <c r="B1256" s="250" t="s">
        <v>535</v>
      </c>
      <c r="C1256" s="107" t="s">
        <v>58</v>
      </c>
      <c r="D1256" s="107" t="s">
        <v>58</v>
      </c>
      <c r="E1256" s="108" t="s">
        <v>58</v>
      </c>
    </row>
    <row r="1257" spans="1:5" s="139" customFormat="1" ht="30.75">
      <c r="A1257" s="140"/>
      <c r="B1257" s="250" t="s">
        <v>536</v>
      </c>
      <c r="C1257" s="107">
        <v>18</v>
      </c>
      <c r="D1257" s="107">
        <v>11</v>
      </c>
      <c r="E1257" s="108">
        <v>0.6111111111111112</v>
      </c>
    </row>
    <row r="1258" spans="1:5" s="139" customFormat="1" ht="15.75">
      <c r="A1258" s="140"/>
      <c r="B1258" s="250" t="s">
        <v>131</v>
      </c>
      <c r="C1258" s="107">
        <v>5</v>
      </c>
      <c r="D1258" s="107">
        <v>5</v>
      </c>
      <c r="E1258" s="108">
        <v>1</v>
      </c>
    </row>
    <row r="1259" spans="1:5" s="139" customFormat="1" ht="15.75">
      <c r="A1259" s="140"/>
      <c r="B1259" s="250" t="s">
        <v>518</v>
      </c>
      <c r="C1259" s="107" t="s">
        <v>58</v>
      </c>
      <c r="D1259" s="107" t="s">
        <v>58</v>
      </c>
      <c r="E1259" s="108" t="s">
        <v>58</v>
      </c>
    </row>
    <row r="1260" spans="1:5" s="139" customFormat="1" ht="30.75">
      <c r="A1260" s="140"/>
      <c r="B1260" s="250" t="s">
        <v>519</v>
      </c>
      <c r="C1260" s="107">
        <v>9</v>
      </c>
      <c r="D1260" s="107">
        <v>7</v>
      </c>
      <c r="E1260" s="108">
        <v>0.7777777777777778</v>
      </c>
    </row>
    <row r="1261" spans="1:5" s="139" customFormat="1" ht="15.75">
      <c r="A1261" s="140"/>
      <c r="B1261" s="250" t="s">
        <v>521</v>
      </c>
      <c r="C1261" s="107">
        <v>7</v>
      </c>
      <c r="D1261" s="107">
        <v>6</v>
      </c>
      <c r="E1261" s="108">
        <v>0.8571428571428571</v>
      </c>
    </row>
    <row r="1262" spans="1:5" s="139" customFormat="1" ht="15.75">
      <c r="A1262" s="140"/>
      <c r="B1262" s="250" t="s">
        <v>555</v>
      </c>
      <c r="C1262" s="107">
        <v>6</v>
      </c>
      <c r="D1262" s="107">
        <v>4</v>
      </c>
      <c r="E1262" s="108">
        <v>0.6666666666666666</v>
      </c>
    </row>
    <row r="1263" spans="1:5" s="139" customFormat="1" ht="15.75">
      <c r="A1263" s="140"/>
      <c r="B1263" s="250" t="s">
        <v>522</v>
      </c>
      <c r="C1263" s="107">
        <v>26</v>
      </c>
      <c r="D1263" s="107">
        <v>11</v>
      </c>
      <c r="E1263" s="108">
        <v>0.4230769230769231</v>
      </c>
    </row>
    <row r="1264" spans="1:5" s="139" customFormat="1" ht="15.75">
      <c r="A1264" s="140"/>
      <c r="B1264" s="250" t="s">
        <v>523</v>
      </c>
      <c r="C1264" s="107" t="s">
        <v>58</v>
      </c>
      <c r="D1264" s="107" t="s">
        <v>58</v>
      </c>
      <c r="E1264" s="108" t="s">
        <v>58</v>
      </c>
    </row>
    <row r="1265" spans="1:5" s="139" customFormat="1" ht="15.75">
      <c r="A1265" s="140"/>
      <c r="B1265" s="250" t="s">
        <v>525</v>
      </c>
      <c r="C1265" s="107" t="s">
        <v>58</v>
      </c>
      <c r="D1265" s="107" t="s">
        <v>58</v>
      </c>
      <c r="E1265" s="108" t="s">
        <v>58</v>
      </c>
    </row>
    <row r="1266" spans="1:5" s="139" customFormat="1" ht="15.75">
      <c r="A1266" s="140"/>
      <c r="B1266" s="250" t="s">
        <v>526</v>
      </c>
      <c r="C1266" s="107">
        <v>23</v>
      </c>
      <c r="D1266" s="107">
        <v>12</v>
      </c>
      <c r="E1266" s="108">
        <v>0.5217391304347826</v>
      </c>
    </row>
    <row r="1267" spans="1:5" s="139" customFormat="1" ht="15.75">
      <c r="A1267" s="140"/>
      <c r="B1267" s="250" t="s">
        <v>537</v>
      </c>
      <c r="C1267" s="107">
        <v>5</v>
      </c>
      <c r="D1267" s="107">
        <v>1</v>
      </c>
      <c r="E1267" s="108">
        <v>0.2</v>
      </c>
    </row>
    <row r="1268" spans="1:5" s="139" customFormat="1" ht="15.75">
      <c r="A1268" s="140"/>
      <c r="B1268" s="250" t="s">
        <v>556</v>
      </c>
      <c r="C1268" s="107" t="s">
        <v>58</v>
      </c>
      <c r="D1268" s="107" t="s">
        <v>58</v>
      </c>
      <c r="E1268" s="108" t="s">
        <v>58</v>
      </c>
    </row>
    <row r="1269" spans="1:5" s="139" customFormat="1" ht="15.75">
      <c r="A1269" s="140"/>
      <c r="B1269" s="250" t="s">
        <v>81</v>
      </c>
      <c r="C1269" s="107">
        <v>44</v>
      </c>
      <c r="D1269" s="107">
        <v>19</v>
      </c>
      <c r="E1269" s="108">
        <v>0.4318181818181818</v>
      </c>
    </row>
    <row r="1270" spans="1:5" s="139" customFormat="1" ht="15.75">
      <c r="A1270" s="140"/>
      <c r="B1270" s="250" t="s">
        <v>33</v>
      </c>
      <c r="C1270" s="107">
        <v>20</v>
      </c>
      <c r="D1270" s="107">
        <v>9</v>
      </c>
      <c r="E1270" s="108">
        <v>0.45</v>
      </c>
    </row>
    <row r="1271" spans="1:5" s="139" customFormat="1" ht="15.75">
      <c r="A1271" s="140"/>
      <c r="B1271" s="250" t="s">
        <v>34</v>
      </c>
      <c r="C1271" s="107">
        <v>18</v>
      </c>
      <c r="D1271" s="107">
        <v>6</v>
      </c>
      <c r="E1271" s="108">
        <v>0.3333333333333333</v>
      </c>
    </row>
    <row r="1272" spans="1:5" s="139" customFormat="1" ht="15.75">
      <c r="A1272" s="140"/>
      <c r="B1272" s="250" t="s">
        <v>531</v>
      </c>
      <c r="C1272" s="107" t="s">
        <v>58</v>
      </c>
      <c r="D1272" s="107" t="s">
        <v>58</v>
      </c>
      <c r="E1272" s="108" t="s">
        <v>58</v>
      </c>
    </row>
    <row r="1273" spans="1:5" s="139" customFormat="1" ht="30.75">
      <c r="A1273" s="140"/>
      <c r="B1273" s="250" t="s">
        <v>532</v>
      </c>
      <c r="C1273" s="107">
        <v>10</v>
      </c>
      <c r="D1273" s="107">
        <v>4</v>
      </c>
      <c r="E1273" s="108">
        <v>0.4</v>
      </c>
    </row>
    <row r="1274" spans="1:5" s="139" customFormat="1" ht="30.75">
      <c r="A1274" s="140"/>
      <c r="B1274" s="250" t="s">
        <v>539</v>
      </c>
      <c r="C1274" s="107">
        <v>18</v>
      </c>
      <c r="D1274" s="107">
        <v>10</v>
      </c>
      <c r="E1274" s="108">
        <v>0.5555555555555556</v>
      </c>
    </row>
    <row r="1275" spans="1:5" s="139" customFormat="1" ht="15.75">
      <c r="A1275" s="140"/>
      <c r="B1275" s="250" t="s">
        <v>557</v>
      </c>
      <c r="C1275" s="107" t="s">
        <v>58</v>
      </c>
      <c r="D1275" s="107" t="s">
        <v>58</v>
      </c>
      <c r="E1275" s="108" t="s">
        <v>58</v>
      </c>
    </row>
    <row r="1276" spans="1:5" s="139" customFormat="1" ht="30.75">
      <c r="A1276" s="111"/>
      <c r="B1276" s="251" t="s">
        <v>558</v>
      </c>
      <c r="C1276" s="107">
        <v>8</v>
      </c>
      <c r="D1276" s="107">
        <v>4</v>
      </c>
      <c r="E1276" s="108">
        <v>0.5</v>
      </c>
    </row>
    <row r="1277" spans="1:5" s="139" customFormat="1" ht="15.75">
      <c r="A1277" s="113" t="s">
        <v>607</v>
      </c>
      <c r="B1277" s="280"/>
      <c r="C1277" s="114">
        <v>265</v>
      </c>
      <c r="D1277" s="114">
        <v>127</v>
      </c>
      <c r="E1277" s="115">
        <v>0.47924528301886793</v>
      </c>
    </row>
    <row r="1278" spans="1:5" s="139" customFormat="1" ht="15.75">
      <c r="A1278" s="120"/>
      <c r="B1278" s="250"/>
      <c r="C1278" s="149" t="s">
        <v>2</v>
      </c>
      <c r="D1278" s="107"/>
      <c r="E1278" s="108"/>
    </row>
    <row r="1279" spans="1:5" s="139" customFormat="1" ht="15.75">
      <c r="A1279" s="111" t="s">
        <v>559</v>
      </c>
      <c r="B1279" s="251" t="s">
        <v>38</v>
      </c>
      <c r="C1279" s="106" t="s">
        <v>58</v>
      </c>
      <c r="D1279" s="107" t="s">
        <v>58</v>
      </c>
      <c r="E1279" s="108" t="s">
        <v>58</v>
      </c>
    </row>
    <row r="1280" spans="1:5" s="139" customFormat="1" ht="30.75">
      <c r="A1280" s="111"/>
      <c r="B1280" s="251" t="s">
        <v>554</v>
      </c>
      <c r="C1280" s="106" t="s">
        <v>58</v>
      </c>
      <c r="D1280" s="107" t="s">
        <v>58</v>
      </c>
      <c r="E1280" s="108" t="s">
        <v>58</v>
      </c>
    </row>
    <row r="1281" spans="1:5" s="139" customFormat="1" ht="30.75">
      <c r="A1281" s="111"/>
      <c r="B1281" s="251" t="s">
        <v>535</v>
      </c>
      <c r="C1281" s="106" t="s">
        <v>58</v>
      </c>
      <c r="D1281" s="107" t="s">
        <v>58</v>
      </c>
      <c r="E1281" s="108" t="s">
        <v>58</v>
      </c>
    </row>
    <row r="1282" spans="1:5" s="139" customFormat="1" ht="15.75">
      <c r="A1282" s="111"/>
      <c r="B1282" s="251" t="s">
        <v>21</v>
      </c>
      <c r="C1282" s="106" t="s">
        <v>58</v>
      </c>
      <c r="D1282" s="107" t="s">
        <v>58</v>
      </c>
      <c r="E1282" s="108" t="s">
        <v>58</v>
      </c>
    </row>
    <row r="1283" spans="1:5" s="139" customFormat="1" ht="30.75">
      <c r="A1283" s="111"/>
      <c r="B1283" s="251" t="s">
        <v>536</v>
      </c>
      <c r="C1283" s="106">
        <v>16</v>
      </c>
      <c r="D1283" s="107">
        <v>7</v>
      </c>
      <c r="E1283" s="108">
        <v>0.4375</v>
      </c>
    </row>
    <row r="1284" spans="1:5" s="139" customFormat="1" ht="30.75">
      <c r="A1284" s="111"/>
      <c r="B1284" s="251" t="s">
        <v>519</v>
      </c>
      <c r="C1284" s="106" t="s">
        <v>58</v>
      </c>
      <c r="D1284" s="107" t="s">
        <v>58</v>
      </c>
      <c r="E1284" s="108" t="s">
        <v>58</v>
      </c>
    </row>
    <row r="1285" spans="1:5" s="139" customFormat="1" ht="15.75">
      <c r="A1285" s="111"/>
      <c r="B1285" s="251" t="s">
        <v>521</v>
      </c>
      <c r="C1285" s="106">
        <v>9</v>
      </c>
      <c r="D1285" s="107">
        <v>3</v>
      </c>
      <c r="E1285" s="108">
        <v>0.3333333333333333</v>
      </c>
    </row>
    <row r="1286" spans="1:5" s="139" customFormat="1" ht="15.75">
      <c r="A1286" s="111"/>
      <c r="B1286" s="251" t="s">
        <v>560</v>
      </c>
      <c r="C1286" s="106">
        <v>19</v>
      </c>
      <c r="D1286" s="107">
        <v>7</v>
      </c>
      <c r="E1286" s="108">
        <v>0.3684210526315789</v>
      </c>
    </row>
    <row r="1287" spans="1:5" s="139" customFormat="1" ht="15.75">
      <c r="A1287" s="111"/>
      <c r="B1287" s="251" t="s">
        <v>523</v>
      </c>
      <c r="C1287" s="106" t="s">
        <v>58</v>
      </c>
      <c r="D1287" s="107" t="s">
        <v>58</v>
      </c>
      <c r="E1287" s="108" t="s">
        <v>58</v>
      </c>
    </row>
    <row r="1288" spans="1:5" s="139" customFormat="1" ht="15.75">
      <c r="A1288" s="111"/>
      <c r="B1288" s="251" t="s">
        <v>525</v>
      </c>
      <c r="C1288" s="106" t="s">
        <v>58</v>
      </c>
      <c r="D1288" s="107" t="s">
        <v>58</v>
      </c>
      <c r="E1288" s="108" t="s">
        <v>58</v>
      </c>
    </row>
    <row r="1289" spans="1:5" s="139" customFormat="1" ht="15.75">
      <c r="A1289" s="111"/>
      <c r="B1289" s="251" t="s">
        <v>526</v>
      </c>
      <c r="C1289" s="106" t="s">
        <v>58</v>
      </c>
      <c r="D1289" s="107" t="s">
        <v>58</v>
      </c>
      <c r="E1289" s="108" t="s">
        <v>58</v>
      </c>
    </row>
    <row r="1290" spans="1:5" s="139" customFormat="1" ht="15.75">
      <c r="A1290" s="111"/>
      <c r="B1290" s="251" t="s">
        <v>81</v>
      </c>
      <c r="C1290" s="106">
        <v>11</v>
      </c>
      <c r="D1290" s="107">
        <v>6</v>
      </c>
      <c r="E1290" s="108">
        <v>0.5454545454545454</v>
      </c>
    </row>
    <row r="1291" spans="1:5" s="139" customFormat="1" ht="15.75">
      <c r="A1291" s="111"/>
      <c r="B1291" s="251" t="s">
        <v>33</v>
      </c>
      <c r="C1291" s="106" t="s">
        <v>58</v>
      </c>
      <c r="D1291" s="107" t="s">
        <v>58</v>
      </c>
      <c r="E1291" s="108" t="s">
        <v>58</v>
      </c>
    </row>
    <row r="1292" spans="1:5" s="139" customFormat="1" ht="15.75">
      <c r="A1292" s="111"/>
      <c r="B1292" s="251" t="s">
        <v>177</v>
      </c>
      <c r="C1292" s="106">
        <v>6</v>
      </c>
      <c r="D1292" s="107">
        <v>1</v>
      </c>
      <c r="E1292" s="108">
        <v>0.16666666666666666</v>
      </c>
    </row>
    <row r="1293" spans="1:5" s="139" customFormat="1" ht="15.75">
      <c r="A1293" s="111"/>
      <c r="B1293" s="251" t="s">
        <v>155</v>
      </c>
      <c r="C1293" s="106" t="s">
        <v>58</v>
      </c>
      <c r="D1293" s="107" t="s">
        <v>58</v>
      </c>
      <c r="E1293" s="108" t="s">
        <v>58</v>
      </c>
    </row>
    <row r="1294" spans="1:5" s="139" customFormat="1" ht="15.75">
      <c r="A1294" s="111"/>
      <c r="B1294" s="251" t="s">
        <v>34</v>
      </c>
      <c r="C1294" s="106">
        <v>11</v>
      </c>
      <c r="D1294" s="107">
        <v>4</v>
      </c>
      <c r="E1294" s="108">
        <v>0.36363636363636365</v>
      </c>
    </row>
    <row r="1295" spans="1:5" s="139" customFormat="1" ht="15.75">
      <c r="A1295" s="294"/>
      <c r="B1295" s="251" t="s">
        <v>513</v>
      </c>
      <c r="C1295" s="106" t="s">
        <v>58</v>
      </c>
      <c r="D1295" s="107" t="s">
        <v>58</v>
      </c>
      <c r="E1295" s="108" t="s">
        <v>58</v>
      </c>
    </row>
    <row r="1296" spans="1:5" s="139" customFormat="1" ht="30.75">
      <c r="A1296" s="111"/>
      <c r="B1296" s="251" t="s">
        <v>532</v>
      </c>
      <c r="C1296" s="107">
        <v>7</v>
      </c>
      <c r="D1296" s="107">
        <v>4</v>
      </c>
      <c r="E1296" s="108">
        <v>0.5714285714285714</v>
      </c>
    </row>
    <row r="1297" spans="1:5" s="139" customFormat="1" ht="15.75">
      <c r="A1297" s="113" t="s">
        <v>561</v>
      </c>
      <c r="B1297" s="280"/>
      <c r="C1297" s="114">
        <v>103</v>
      </c>
      <c r="D1297" s="114">
        <v>43</v>
      </c>
      <c r="E1297" s="115">
        <v>0.4174757281553398</v>
      </c>
    </row>
    <row r="1298" spans="1:5" s="139" customFormat="1" ht="15.75">
      <c r="A1298" s="120"/>
      <c r="B1298" s="250"/>
      <c r="C1298" s="107"/>
      <c r="D1298" s="107"/>
      <c r="E1298" s="108"/>
    </row>
    <row r="1299" spans="1:5" s="139" customFormat="1" ht="15.75">
      <c r="A1299" s="120" t="s">
        <v>571</v>
      </c>
      <c r="B1299" s="250" t="s">
        <v>152</v>
      </c>
      <c r="C1299" s="107" t="s">
        <v>58</v>
      </c>
      <c r="D1299" s="107" t="s">
        <v>58</v>
      </c>
      <c r="E1299" s="108" t="s">
        <v>58</v>
      </c>
    </row>
    <row r="1300" spans="1:5" s="139" customFormat="1" ht="30.75">
      <c r="A1300" s="120"/>
      <c r="B1300" s="250" t="s">
        <v>554</v>
      </c>
      <c r="C1300" s="107" t="s">
        <v>58</v>
      </c>
      <c r="D1300" s="107" t="s">
        <v>58</v>
      </c>
      <c r="E1300" s="108" t="s">
        <v>58</v>
      </c>
    </row>
    <row r="1301" spans="1:5" s="139" customFormat="1" ht="30.75">
      <c r="A1301" s="120"/>
      <c r="B1301" s="250" t="s">
        <v>572</v>
      </c>
      <c r="C1301" s="107" t="s">
        <v>58</v>
      </c>
      <c r="D1301" s="107" t="s">
        <v>58</v>
      </c>
      <c r="E1301" s="108" t="s">
        <v>58</v>
      </c>
    </row>
    <row r="1302" spans="1:5" s="139" customFormat="1" ht="30.75">
      <c r="A1302" s="120"/>
      <c r="B1302" s="250" t="s">
        <v>536</v>
      </c>
      <c r="C1302" s="107">
        <v>5</v>
      </c>
      <c r="D1302" s="107">
        <v>2</v>
      </c>
      <c r="E1302" s="108">
        <v>0.4</v>
      </c>
    </row>
    <row r="1303" spans="1:5" s="139" customFormat="1" ht="15.75">
      <c r="A1303" s="120"/>
      <c r="B1303" s="250" t="s">
        <v>131</v>
      </c>
      <c r="C1303" s="107" t="s">
        <v>58</v>
      </c>
      <c r="D1303" s="107" t="s">
        <v>58</v>
      </c>
      <c r="E1303" s="108" t="s">
        <v>58</v>
      </c>
    </row>
    <row r="1304" spans="1:5" s="139" customFormat="1" ht="15.75">
      <c r="A1304" s="120"/>
      <c r="B1304" s="250" t="s">
        <v>522</v>
      </c>
      <c r="C1304" s="107">
        <v>15</v>
      </c>
      <c r="D1304" s="107">
        <v>8</v>
      </c>
      <c r="E1304" s="108">
        <v>0.5333333333333333</v>
      </c>
    </row>
    <row r="1305" spans="1:5" s="139" customFormat="1" ht="15.75">
      <c r="A1305" s="120"/>
      <c r="B1305" s="250" t="s">
        <v>523</v>
      </c>
      <c r="C1305" s="107" t="s">
        <v>58</v>
      </c>
      <c r="D1305" s="107" t="s">
        <v>58</v>
      </c>
      <c r="E1305" s="108" t="s">
        <v>58</v>
      </c>
    </row>
    <row r="1306" spans="1:5" s="139" customFormat="1" ht="15.75">
      <c r="A1306" s="120"/>
      <c r="B1306" s="250" t="s">
        <v>525</v>
      </c>
      <c r="C1306" s="107" t="s">
        <v>58</v>
      </c>
      <c r="D1306" s="107" t="s">
        <v>58</v>
      </c>
      <c r="E1306" s="108" t="s">
        <v>58</v>
      </c>
    </row>
    <row r="1307" spans="1:5" s="139" customFormat="1" ht="15.75">
      <c r="A1307" s="120"/>
      <c r="B1307" s="250" t="s">
        <v>543</v>
      </c>
      <c r="C1307" s="107">
        <v>5</v>
      </c>
      <c r="D1307" s="107">
        <v>2</v>
      </c>
      <c r="E1307" s="108">
        <v>0.4</v>
      </c>
    </row>
    <row r="1308" spans="1:5" s="139" customFormat="1" ht="15.75">
      <c r="A1308" s="111"/>
      <c r="B1308" s="251" t="s">
        <v>34</v>
      </c>
      <c r="C1308" s="107">
        <v>7</v>
      </c>
      <c r="D1308" s="107">
        <v>4</v>
      </c>
      <c r="E1308" s="108">
        <v>0.5714285714285714</v>
      </c>
    </row>
    <row r="1309" spans="1:5" s="139" customFormat="1" ht="15.75">
      <c r="A1309" s="113" t="s">
        <v>573</v>
      </c>
      <c r="B1309" s="280"/>
      <c r="C1309" s="114">
        <v>44</v>
      </c>
      <c r="D1309" s="114">
        <v>25</v>
      </c>
      <c r="E1309" s="115">
        <v>0.5681818181818182</v>
      </c>
    </row>
    <row r="1310" spans="1:5" s="139" customFormat="1" ht="15.75">
      <c r="A1310" s="120"/>
      <c r="B1310" s="250"/>
      <c r="C1310" s="107"/>
      <c r="D1310" s="107"/>
      <c r="E1310" s="108"/>
    </row>
    <row r="1311" spans="1:5" s="139" customFormat="1" ht="15.75">
      <c r="A1311" s="111" t="s">
        <v>562</v>
      </c>
      <c r="B1311" s="250" t="s">
        <v>152</v>
      </c>
      <c r="C1311" s="107" t="s">
        <v>58</v>
      </c>
      <c r="D1311" s="107" t="s">
        <v>58</v>
      </c>
      <c r="E1311" s="108" t="s">
        <v>58</v>
      </c>
    </row>
    <row r="1312" spans="1:5" s="139" customFormat="1" ht="15.75">
      <c r="A1312" s="111"/>
      <c r="B1312" s="250" t="s">
        <v>563</v>
      </c>
      <c r="C1312" s="107" t="s">
        <v>58</v>
      </c>
      <c r="D1312" s="107" t="s">
        <v>58</v>
      </c>
      <c r="E1312" s="108" t="s">
        <v>58</v>
      </c>
    </row>
    <row r="1313" spans="1:5" s="139" customFormat="1" ht="30.75">
      <c r="A1313" s="111"/>
      <c r="B1313" s="250" t="s">
        <v>554</v>
      </c>
      <c r="C1313" s="107" t="s">
        <v>58</v>
      </c>
      <c r="D1313" s="107" t="s">
        <v>58</v>
      </c>
      <c r="E1313" s="108" t="s">
        <v>58</v>
      </c>
    </row>
    <row r="1314" spans="1:5" s="139" customFormat="1" ht="30.75">
      <c r="A1314" s="111"/>
      <c r="B1314" s="250" t="s">
        <v>535</v>
      </c>
      <c r="C1314" s="107" t="s">
        <v>58</v>
      </c>
      <c r="D1314" s="107" t="s">
        <v>58</v>
      </c>
      <c r="E1314" s="108" t="s">
        <v>58</v>
      </c>
    </row>
    <row r="1315" spans="1:5" s="139" customFormat="1" ht="15.75">
      <c r="A1315" s="111"/>
      <c r="B1315" s="250" t="s">
        <v>21</v>
      </c>
      <c r="C1315" s="107" t="s">
        <v>58</v>
      </c>
      <c r="D1315" s="107" t="s">
        <v>58</v>
      </c>
      <c r="E1315" s="108" t="s">
        <v>58</v>
      </c>
    </row>
    <row r="1316" spans="1:5" s="139" customFormat="1" ht="30.75">
      <c r="A1316" s="111"/>
      <c r="B1316" s="250" t="s">
        <v>536</v>
      </c>
      <c r="C1316" s="107">
        <v>14</v>
      </c>
      <c r="D1316" s="107">
        <v>8</v>
      </c>
      <c r="E1316" s="108">
        <v>0.5714285714285714</v>
      </c>
    </row>
    <row r="1317" spans="1:5" s="139" customFormat="1" ht="30.75">
      <c r="A1317" s="111"/>
      <c r="B1317" s="250" t="s">
        <v>519</v>
      </c>
      <c r="C1317" s="107">
        <v>10</v>
      </c>
      <c r="D1317" s="107">
        <v>3</v>
      </c>
      <c r="E1317" s="108">
        <v>0.3</v>
      </c>
    </row>
    <row r="1318" spans="1:5" s="139" customFormat="1" ht="15.75">
      <c r="A1318" s="111"/>
      <c r="B1318" s="250" t="s">
        <v>521</v>
      </c>
      <c r="C1318" s="107">
        <v>13</v>
      </c>
      <c r="D1318" s="107">
        <v>6</v>
      </c>
      <c r="E1318" s="108">
        <v>0.46153846153846156</v>
      </c>
    </row>
    <row r="1319" spans="1:5" s="139" customFormat="1" ht="15.75">
      <c r="A1319" s="111"/>
      <c r="B1319" s="250" t="s">
        <v>522</v>
      </c>
      <c r="C1319" s="107">
        <v>32</v>
      </c>
      <c r="D1319" s="107">
        <v>19</v>
      </c>
      <c r="E1319" s="108">
        <v>0.59375</v>
      </c>
    </row>
    <row r="1320" spans="1:5" s="139" customFormat="1" ht="15.75">
      <c r="A1320" s="111"/>
      <c r="B1320" s="250" t="s">
        <v>523</v>
      </c>
      <c r="C1320" s="107" t="s">
        <v>58</v>
      </c>
      <c r="D1320" s="107" t="s">
        <v>58</v>
      </c>
      <c r="E1320" s="108" t="s">
        <v>58</v>
      </c>
    </row>
    <row r="1321" spans="1:5" s="139" customFormat="1" ht="15.75">
      <c r="A1321" s="111"/>
      <c r="B1321" s="250" t="s">
        <v>524</v>
      </c>
      <c r="C1321" s="107" t="s">
        <v>58</v>
      </c>
      <c r="D1321" s="107" t="s">
        <v>58</v>
      </c>
      <c r="E1321" s="108" t="s">
        <v>58</v>
      </c>
    </row>
    <row r="1322" spans="1:5" s="139" customFormat="1" ht="15.75">
      <c r="A1322" s="111"/>
      <c r="B1322" s="250" t="s">
        <v>525</v>
      </c>
      <c r="C1322" s="107" t="s">
        <v>58</v>
      </c>
      <c r="D1322" s="107" t="s">
        <v>58</v>
      </c>
      <c r="E1322" s="108" t="s">
        <v>58</v>
      </c>
    </row>
    <row r="1323" spans="1:5" s="139" customFormat="1" ht="15.75">
      <c r="A1323" s="111"/>
      <c r="B1323" s="250" t="s">
        <v>564</v>
      </c>
      <c r="C1323" s="107">
        <v>22</v>
      </c>
      <c r="D1323" s="107">
        <v>9</v>
      </c>
      <c r="E1323" s="108">
        <v>0.4090909090909091</v>
      </c>
    </row>
    <row r="1324" spans="1:5" s="139" customFormat="1" ht="15.75">
      <c r="A1324" s="111"/>
      <c r="B1324" s="250" t="s">
        <v>527</v>
      </c>
      <c r="C1324" s="107" t="s">
        <v>58</v>
      </c>
      <c r="D1324" s="107" t="s">
        <v>58</v>
      </c>
      <c r="E1324" s="108" t="s">
        <v>58</v>
      </c>
    </row>
    <row r="1325" spans="1:5" s="139" customFormat="1" ht="15.75">
      <c r="A1325" s="111"/>
      <c r="B1325" s="250" t="s">
        <v>556</v>
      </c>
      <c r="C1325" s="107" t="s">
        <v>58</v>
      </c>
      <c r="D1325" s="107" t="s">
        <v>58</v>
      </c>
      <c r="E1325" s="108" t="s">
        <v>58</v>
      </c>
    </row>
    <row r="1326" spans="1:5" s="139" customFormat="1" ht="30.75">
      <c r="A1326" s="111"/>
      <c r="B1326" s="250" t="s">
        <v>530</v>
      </c>
      <c r="C1326" s="107" t="s">
        <v>58</v>
      </c>
      <c r="D1326" s="107" t="s">
        <v>58</v>
      </c>
      <c r="E1326" s="108" t="s">
        <v>58</v>
      </c>
    </row>
    <row r="1327" spans="1:5" s="139" customFormat="1" ht="15.75">
      <c r="A1327" s="111"/>
      <c r="B1327" s="250" t="s">
        <v>550</v>
      </c>
      <c r="C1327" s="107" t="s">
        <v>58</v>
      </c>
      <c r="D1327" s="107" t="s">
        <v>58</v>
      </c>
      <c r="E1327" s="108" t="s">
        <v>58</v>
      </c>
    </row>
    <row r="1328" spans="1:5" s="139" customFormat="1" ht="15.75">
      <c r="A1328" s="111"/>
      <c r="B1328" s="250" t="s">
        <v>81</v>
      </c>
      <c r="C1328" s="107">
        <v>20</v>
      </c>
      <c r="D1328" s="107">
        <v>10</v>
      </c>
      <c r="E1328" s="108">
        <v>0.5</v>
      </c>
    </row>
    <row r="1329" spans="1:5" s="139" customFormat="1" ht="15.75">
      <c r="A1329" s="111"/>
      <c r="B1329" s="250" t="s">
        <v>177</v>
      </c>
      <c r="C1329" s="107">
        <v>10</v>
      </c>
      <c r="D1329" s="107">
        <v>2</v>
      </c>
      <c r="E1329" s="108">
        <v>0.2</v>
      </c>
    </row>
    <row r="1330" spans="1:5" s="139" customFormat="1" ht="15.75">
      <c r="A1330" s="140"/>
      <c r="B1330" s="250" t="s">
        <v>543</v>
      </c>
      <c r="C1330" s="107">
        <v>13</v>
      </c>
      <c r="D1330" s="107">
        <v>9</v>
      </c>
      <c r="E1330" s="108">
        <v>0.6923076923076923</v>
      </c>
    </row>
    <row r="1331" spans="1:5" s="139" customFormat="1" ht="15.75">
      <c r="A1331" s="140"/>
      <c r="B1331" s="250" t="s">
        <v>513</v>
      </c>
      <c r="C1331" s="107" t="s">
        <v>58</v>
      </c>
      <c r="D1331" s="107" t="s">
        <v>58</v>
      </c>
      <c r="E1331" s="108" t="s">
        <v>58</v>
      </c>
    </row>
    <row r="1332" spans="1:5" s="139" customFormat="1" ht="15.75">
      <c r="A1332" s="140"/>
      <c r="B1332" s="250" t="s">
        <v>34</v>
      </c>
      <c r="C1332" s="107">
        <v>20</v>
      </c>
      <c r="D1332" s="107">
        <v>5</v>
      </c>
      <c r="E1332" s="108">
        <v>0.25</v>
      </c>
    </row>
    <row r="1333" spans="1:5" s="139" customFormat="1" ht="15.75">
      <c r="A1333" s="140"/>
      <c r="B1333" s="250" t="s">
        <v>531</v>
      </c>
      <c r="C1333" s="107" t="s">
        <v>58</v>
      </c>
      <c r="D1333" s="107" t="s">
        <v>58</v>
      </c>
      <c r="E1333" s="108" t="s">
        <v>58</v>
      </c>
    </row>
    <row r="1334" spans="1:5" s="139" customFormat="1" ht="30.75">
      <c r="A1334" s="140"/>
      <c r="B1334" s="250" t="s">
        <v>532</v>
      </c>
      <c r="C1334" s="107">
        <v>15</v>
      </c>
      <c r="D1334" s="107">
        <v>8</v>
      </c>
      <c r="E1334" s="108">
        <v>0.5333333333333333</v>
      </c>
    </row>
    <row r="1335" spans="1:5" s="139" customFormat="1" ht="15.75">
      <c r="A1335" s="140"/>
      <c r="B1335" s="250" t="s">
        <v>565</v>
      </c>
      <c r="C1335" s="107" t="s">
        <v>58</v>
      </c>
      <c r="D1335" s="107" t="s">
        <v>58</v>
      </c>
      <c r="E1335" s="108" t="s">
        <v>58</v>
      </c>
    </row>
    <row r="1336" spans="1:5" s="139" customFormat="1" ht="30.75">
      <c r="A1336" s="140"/>
      <c r="B1336" s="250" t="s">
        <v>539</v>
      </c>
      <c r="C1336" s="107">
        <v>19</v>
      </c>
      <c r="D1336" s="107">
        <v>10</v>
      </c>
      <c r="E1336" s="108">
        <v>0.5263157894736842</v>
      </c>
    </row>
    <row r="1337" spans="1:5" s="139" customFormat="1" ht="30.75">
      <c r="A1337" s="140"/>
      <c r="B1337" s="250" t="s">
        <v>566</v>
      </c>
      <c r="C1337" s="107">
        <v>10</v>
      </c>
      <c r="D1337" s="107">
        <v>6</v>
      </c>
      <c r="E1337" s="108">
        <v>0.6</v>
      </c>
    </row>
    <row r="1338" spans="1:5" s="139" customFormat="1" ht="15.75">
      <c r="A1338" s="140"/>
      <c r="B1338" s="250" t="s">
        <v>557</v>
      </c>
      <c r="C1338" s="107" t="s">
        <v>58</v>
      </c>
      <c r="D1338" s="107" t="s">
        <v>58</v>
      </c>
      <c r="E1338" s="108" t="s">
        <v>58</v>
      </c>
    </row>
    <row r="1339" spans="1:5" s="139" customFormat="1" ht="15.75">
      <c r="A1339" s="111"/>
      <c r="B1339" s="251" t="s">
        <v>567</v>
      </c>
      <c r="C1339" s="107" t="s">
        <v>58</v>
      </c>
      <c r="D1339" s="107" t="s">
        <v>58</v>
      </c>
      <c r="E1339" s="108" t="s">
        <v>58</v>
      </c>
    </row>
    <row r="1340" spans="1:5" s="139" customFormat="1" ht="15.75">
      <c r="A1340" s="113" t="s">
        <v>568</v>
      </c>
      <c r="B1340" s="280"/>
      <c r="C1340" s="114">
        <v>227</v>
      </c>
      <c r="D1340" s="114">
        <v>109</v>
      </c>
      <c r="E1340" s="115">
        <v>0.4801762114537445</v>
      </c>
    </row>
    <row r="1341" spans="1:5" s="139" customFormat="1" ht="15.75">
      <c r="A1341" s="120"/>
      <c r="B1341" s="250"/>
      <c r="C1341" s="107"/>
      <c r="D1341" s="107"/>
      <c r="E1341" s="108"/>
    </row>
    <row r="1342" spans="1:5" s="139" customFormat="1" ht="15.75">
      <c r="A1342" s="140" t="s">
        <v>608</v>
      </c>
      <c r="B1342" s="250" t="s">
        <v>152</v>
      </c>
      <c r="C1342" s="107">
        <v>7</v>
      </c>
      <c r="D1342" s="107">
        <v>1</v>
      </c>
      <c r="E1342" s="108">
        <v>0.14285714285714285</v>
      </c>
    </row>
    <row r="1343" spans="1:5" s="139" customFormat="1" ht="15.75">
      <c r="A1343" s="140"/>
      <c r="B1343" s="250" t="s">
        <v>19</v>
      </c>
      <c r="C1343" s="107" t="s">
        <v>58</v>
      </c>
      <c r="D1343" s="107" t="s">
        <v>58</v>
      </c>
      <c r="E1343" s="108" t="s">
        <v>58</v>
      </c>
    </row>
    <row r="1344" spans="1:5" s="139" customFormat="1" ht="30.75">
      <c r="A1344" s="140"/>
      <c r="B1344" s="250" t="s">
        <v>554</v>
      </c>
      <c r="C1344" s="107" t="s">
        <v>58</v>
      </c>
      <c r="D1344" s="107" t="s">
        <v>58</v>
      </c>
      <c r="E1344" s="108" t="s">
        <v>58</v>
      </c>
    </row>
    <row r="1345" spans="1:5" s="139" customFormat="1" ht="15.75">
      <c r="A1345" s="140"/>
      <c r="B1345" s="250" t="s">
        <v>21</v>
      </c>
      <c r="C1345" s="107" t="s">
        <v>58</v>
      </c>
      <c r="D1345" s="107" t="s">
        <v>58</v>
      </c>
      <c r="E1345" s="108" t="s">
        <v>58</v>
      </c>
    </row>
    <row r="1346" spans="1:5" s="139" customFormat="1" ht="30.75">
      <c r="A1346" s="140"/>
      <c r="B1346" s="250" t="s">
        <v>536</v>
      </c>
      <c r="C1346" s="107">
        <v>6</v>
      </c>
      <c r="D1346" s="107">
        <v>5</v>
      </c>
      <c r="E1346" s="108">
        <v>0.8333333333333334</v>
      </c>
    </row>
    <row r="1347" spans="1:5" s="139" customFormat="1" ht="30.75">
      <c r="A1347" s="140"/>
      <c r="B1347" s="250" t="s">
        <v>519</v>
      </c>
      <c r="C1347" s="107">
        <v>7</v>
      </c>
      <c r="D1347" s="107">
        <v>2</v>
      </c>
      <c r="E1347" s="108">
        <v>0.2857142857142857</v>
      </c>
    </row>
    <row r="1348" spans="1:5" s="139" customFormat="1" ht="15.75">
      <c r="A1348" s="140"/>
      <c r="B1348" s="250" t="s">
        <v>521</v>
      </c>
      <c r="C1348" s="107" t="s">
        <v>58</v>
      </c>
      <c r="D1348" s="107" t="s">
        <v>58</v>
      </c>
      <c r="E1348" s="108" t="s">
        <v>58</v>
      </c>
    </row>
    <row r="1349" spans="1:5" s="139" customFormat="1" ht="15.75">
      <c r="A1349" s="140"/>
      <c r="B1349" s="250" t="s">
        <v>522</v>
      </c>
      <c r="C1349" s="107">
        <v>11</v>
      </c>
      <c r="D1349" s="107">
        <v>2</v>
      </c>
      <c r="E1349" s="108">
        <v>0.18181818181818182</v>
      </c>
    </row>
    <row r="1350" spans="1:5" s="139" customFormat="1" ht="15.75">
      <c r="A1350" s="140"/>
      <c r="B1350" s="250" t="s">
        <v>523</v>
      </c>
      <c r="C1350" s="107">
        <v>5</v>
      </c>
      <c r="D1350" s="107">
        <v>3</v>
      </c>
      <c r="E1350" s="108">
        <v>0.6</v>
      </c>
    </row>
    <row r="1351" spans="1:5" s="139" customFormat="1" ht="15.75">
      <c r="A1351" s="140"/>
      <c r="B1351" s="250" t="s">
        <v>525</v>
      </c>
      <c r="C1351" s="107" t="s">
        <v>58</v>
      </c>
      <c r="D1351" s="107" t="s">
        <v>58</v>
      </c>
      <c r="E1351" s="108" t="s">
        <v>58</v>
      </c>
    </row>
    <row r="1352" spans="1:5" s="139" customFormat="1" ht="15.75">
      <c r="A1352" s="140"/>
      <c r="B1352" s="250" t="s">
        <v>526</v>
      </c>
      <c r="C1352" s="107">
        <v>5</v>
      </c>
      <c r="D1352" s="107">
        <v>1</v>
      </c>
      <c r="E1352" s="108">
        <v>0.2</v>
      </c>
    </row>
    <row r="1353" spans="1:5" s="139" customFormat="1" ht="15.75">
      <c r="A1353" s="140"/>
      <c r="B1353" s="250" t="s">
        <v>527</v>
      </c>
      <c r="C1353" s="107" t="s">
        <v>58</v>
      </c>
      <c r="D1353" s="107" t="s">
        <v>58</v>
      </c>
      <c r="E1353" s="108" t="s">
        <v>58</v>
      </c>
    </row>
    <row r="1354" spans="1:5" s="139" customFormat="1" ht="30.75">
      <c r="A1354" s="140"/>
      <c r="B1354" s="250" t="s">
        <v>569</v>
      </c>
      <c r="C1354" s="107" t="s">
        <v>58</v>
      </c>
      <c r="D1354" s="107" t="s">
        <v>58</v>
      </c>
      <c r="E1354" s="108" t="s">
        <v>58</v>
      </c>
    </row>
    <row r="1355" spans="1:5" s="139" customFormat="1" ht="15.75">
      <c r="A1355" s="140"/>
      <c r="B1355" s="250" t="s">
        <v>81</v>
      </c>
      <c r="C1355" s="107">
        <v>7</v>
      </c>
      <c r="D1355" s="107">
        <v>4</v>
      </c>
      <c r="E1355" s="108">
        <v>0.5714285714285714</v>
      </c>
    </row>
    <row r="1356" spans="1:5" s="139" customFormat="1" ht="15.75">
      <c r="A1356" s="140"/>
      <c r="B1356" s="250" t="s">
        <v>33</v>
      </c>
      <c r="C1356" s="107">
        <v>22</v>
      </c>
      <c r="D1356" s="107">
        <v>9</v>
      </c>
      <c r="E1356" s="108">
        <v>0.4090909090909091</v>
      </c>
    </row>
    <row r="1357" spans="1:5" s="139" customFormat="1" ht="15.75">
      <c r="A1357" s="140"/>
      <c r="B1357" s="250" t="s">
        <v>570</v>
      </c>
      <c r="C1357" s="107">
        <v>12</v>
      </c>
      <c r="D1357" s="107">
        <v>6</v>
      </c>
      <c r="E1357" s="108">
        <v>0.5</v>
      </c>
    </row>
    <row r="1358" spans="1:5" s="139" customFormat="1" ht="15.75">
      <c r="A1358" s="140"/>
      <c r="B1358" s="250" t="s">
        <v>34</v>
      </c>
      <c r="C1358" s="107">
        <v>5</v>
      </c>
      <c r="D1358" s="107">
        <v>2</v>
      </c>
      <c r="E1358" s="108">
        <v>0.4</v>
      </c>
    </row>
    <row r="1359" spans="1:5" s="139" customFormat="1" ht="15.75">
      <c r="A1359" s="140"/>
      <c r="B1359" s="250" t="s">
        <v>177</v>
      </c>
      <c r="C1359" s="107">
        <v>6</v>
      </c>
      <c r="D1359" s="107">
        <v>3</v>
      </c>
      <c r="E1359" s="108">
        <v>0.5</v>
      </c>
    </row>
    <row r="1360" spans="1:5" s="139" customFormat="1" ht="30.75">
      <c r="A1360" s="140"/>
      <c r="B1360" s="250" t="s">
        <v>532</v>
      </c>
      <c r="C1360" s="107">
        <v>7</v>
      </c>
      <c r="D1360" s="107">
        <v>2</v>
      </c>
      <c r="E1360" s="108">
        <v>0.2857142857142857</v>
      </c>
    </row>
    <row r="1361" spans="1:5" s="139" customFormat="1" ht="30.75">
      <c r="A1361" s="111"/>
      <c r="B1361" s="251" t="s">
        <v>566</v>
      </c>
      <c r="C1361" s="107" t="s">
        <v>58</v>
      </c>
      <c r="D1361" s="107" t="s">
        <v>58</v>
      </c>
      <c r="E1361" s="108" t="s">
        <v>58</v>
      </c>
    </row>
    <row r="1362" spans="1:5" s="139" customFormat="1" ht="15.75">
      <c r="A1362" s="113" t="s">
        <v>609</v>
      </c>
      <c r="B1362" s="280"/>
      <c r="C1362" s="114">
        <v>115</v>
      </c>
      <c r="D1362" s="114">
        <v>46</v>
      </c>
      <c r="E1362" s="115">
        <f>D1362/C1362</f>
        <v>0.4</v>
      </c>
    </row>
    <row r="1363" spans="1:5" s="139" customFormat="1" ht="15.75">
      <c r="A1363" s="120"/>
      <c r="B1363" s="250"/>
      <c r="C1363" s="107"/>
      <c r="D1363" s="107"/>
      <c r="E1363" s="108"/>
    </row>
    <row r="1364" spans="1:5" s="139" customFormat="1" ht="15.75">
      <c r="A1364" s="111" t="s">
        <v>574</v>
      </c>
      <c r="B1364" s="251" t="s">
        <v>33</v>
      </c>
      <c r="C1364" s="107" t="s">
        <v>58</v>
      </c>
      <c r="D1364" s="107" t="s">
        <v>58</v>
      </c>
      <c r="E1364" s="108" t="s">
        <v>58</v>
      </c>
    </row>
    <row r="1365" spans="1:5" s="139" customFormat="1" ht="15.75">
      <c r="A1365" s="113" t="s">
        <v>575</v>
      </c>
      <c r="B1365" s="280"/>
      <c r="C1365" s="114" t="s">
        <v>58</v>
      </c>
      <c r="D1365" s="114" t="s">
        <v>58</v>
      </c>
      <c r="E1365" s="115" t="s">
        <v>58</v>
      </c>
    </row>
    <row r="1366" spans="1:5" s="139" customFormat="1" ht="15.75">
      <c r="A1366" s="120"/>
      <c r="B1366" s="250"/>
      <c r="C1366" s="107"/>
      <c r="D1366" s="107"/>
      <c r="E1366" s="108"/>
    </row>
    <row r="1367" spans="1:5" s="139" customFormat="1" ht="30.75">
      <c r="A1367" s="278" t="s">
        <v>576</v>
      </c>
      <c r="B1367" s="250" t="s">
        <v>395</v>
      </c>
      <c r="C1367" s="107">
        <v>8</v>
      </c>
      <c r="D1367" s="107">
        <v>4</v>
      </c>
      <c r="E1367" s="108">
        <v>0.5</v>
      </c>
    </row>
    <row r="1368" spans="1:5" s="139" customFormat="1" ht="15.75">
      <c r="A1368" s="111"/>
      <c r="B1368" s="251" t="s">
        <v>396</v>
      </c>
      <c r="C1368" s="107">
        <v>14</v>
      </c>
      <c r="D1368" s="107">
        <v>6</v>
      </c>
      <c r="E1368" s="108">
        <v>0.42857142857142855</v>
      </c>
    </row>
    <row r="1369" spans="1:5" s="139" customFormat="1" ht="15.75">
      <c r="A1369" s="113" t="s">
        <v>577</v>
      </c>
      <c r="B1369" s="280"/>
      <c r="C1369" s="114">
        <v>22</v>
      </c>
      <c r="D1369" s="114">
        <v>10</v>
      </c>
      <c r="E1369" s="115">
        <v>0.45454545454545453</v>
      </c>
    </row>
    <row r="1370" spans="1:5" s="139" customFormat="1" ht="15.75">
      <c r="A1370" s="120"/>
      <c r="B1370" s="250"/>
      <c r="C1370" s="107"/>
      <c r="D1370" s="107"/>
      <c r="E1370" s="108"/>
    </row>
    <row r="1371" spans="1:5" s="139" customFormat="1" ht="15.75">
      <c r="A1371" s="111" t="s">
        <v>735</v>
      </c>
      <c r="B1371" s="251" t="s">
        <v>578</v>
      </c>
      <c r="C1371" s="107">
        <v>26</v>
      </c>
      <c r="D1371" s="107">
        <v>6</v>
      </c>
      <c r="E1371" s="108">
        <v>0.23076923076923078</v>
      </c>
    </row>
    <row r="1372" spans="1:5" s="139" customFormat="1" ht="15.75">
      <c r="A1372" s="113" t="s">
        <v>2050</v>
      </c>
      <c r="B1372" s="280"/>
      <c r="C1372" s="114">
        <v>26</v>
      </c>
      <c r="D1372" s="114">
        <v>6</v>
      </c>
      <c r="E1372" s="115">
        <v>0.23076923076923078</v>
      </c>
    </row>
    <row r="1373" spans="1:5" s="139" customFormat="1" ht="15.75">
      <c r="A1373" s="120"/>
      <c r="B1373" s="250"/>
      <c r="C1373" s="107"/>
      <c r="D1373" s="107"/>
      <c r="E1373" s="108"/>
    </row>
    <row r="1374" spans="1:5" s="139" customFormat="1" ht="15.75">
      <c r="A1374" s="120" t="s">
        <v>579</v>
      </c>
      <c r="B1374" s="250" t="s">
        <v>580</v>
      </c>
      <c r="C1374" s="107" t="s">
        <v>58</v>
      </c>
      <c r="D1374" s="107" t="s">
        <v>58</v>
      </c>
      <c r="E1374" s="108" t="s">
        <v>58</v>
      </c>
    </row>
    <row r="1375" spans="1:5" s="139" customFormat="1" ht="15.75">
      <c r="A1375" s="120"/>
      <c r="B1375" s="250" t="s">
        <v>395</v>
      </c>
      <c r="C1375" s="107" t="s">
        <v>58</v>
      </c>
      <c r="D1375" s="107" t="s">
        <v>58</v>
      </c>
      <c r="E1375" s="108" t="s">
        <v>58</v>
      </c>
    </row>
    <row r="1376" spans="1:5" s="139" customFormat="1" ht="15.75">
      <c r="A1376" s="111"/>
      <c r="B1376" s="251" t="s">
        <v>396</v>
      </c>
      <c r="C1376" s="107">
        <v>24</v>
      </c>
      <c r="D1376" s="107">
        <v>6</v>
      </c>
      <c r="E1376" s="108">
        <v>0.25</v>
      </c>
    </row>
    <row r="1377" spans="1:5" s="139" customFormat="1" ht="15.75">
      <c r="A1377" s="113" t="s">
        <v>581</v>
      </c>
      <c r="B1377" s="280"/>
      <c r="C1377" s="114">
        <v>27</v>
      </c>
      <c r="D1377" s="114">
        <v>7</v>
      </c>
      <c r="E1377" s="115">
        <v>0.25925925925925924</v>
      </c>
    </row>
    <row r="1378" spans="1:5" s="139" customFormat="1" ht="15.75">
      <c r="A1378" s="120"/>
      <c r="B1378" s="250"/>
      <c r="C1378" s="107"/>
      <c r="D1378" s="107"/>
      <c r="E1378" s="108"/>
    </row>
    <row r="1379" spans="1:5" s="139" customFormat="1" ht="15.75">
      <c r="A1379" s="111" t="s">
        <v>582</v>
      </c>
      <c r="B1379" s="250" t="s">
        <v>583</v>
      </c>
      <c r="C1379" s="107">
        <v>9</v>
      </c>
      <c r="D1379" s="107">
        <v>4</v>
      </c>
      <c r="E1379" s="108">
        <v>0.4444444444444444</v>
      </c>
    </row>
    <row r="1380" spans="1:5" s="139" customFormat="1" ht="15.75">
      <c r="A1380" s="111"/>
      <c r="B1380" s="250" t="s">
        <v>584</v>
      </c>
      <c r="C1380" s="107">
        <v>18</v>
      </c>
      <c r="D1380" s="107">
        <v>6</v>
      </c>
      <c r="E1380" s="108">
        <v>0.3333333333333333</v>
      </c>
    </row>
    <row r="1381" spans="1:5" s="139" customFormat="1" ht="30.75">
      <c r="A1381" s="140"/>
      <c r="B1381" s="250" t="s">
        <v>585</v>
      </c>
      <c r="C1381" s="107">
        <v>11</v>
      </c>
      <c r="D1381" s="107">
        <v>4</v>
      </c>
      <c r="E1381" s="108">
        <v>0.36363636363636365</v>
      </c>
    </row>
    <row r="1382" spans="1:5" s="139" customFormat="1" ht="15.75">
      <c r="A1382" s="140"/>
      <c r="B1382" s="250" t="s">
        <v>586</v>
      </c>
      <c r="C1382" s="107">
        <v>8</v>
      </c>
      <c r="D1382" s="107">
        <v>1</v>
      </c>
      <c r="E1382" s="108">
        <v>0.125</v>
      </c>
    </row>
    <row r="1383" spans="1:5" s="139" customFormat="1" ht="15.75">
      <c r="A1383" s="140"/>
      <c r="B1383" s="250" t="s">
        <v>587</v>
      </c>
      <c r="C1383" s="107">
        <v>7</v>
      </c>
      <c r="D1383" s="107">
        <v>5</v>
      </c>
      <c r="E1383" s="108">
        <v>0.7142857142857143</v>
      </c>
    </row>
    <row r="1384" spans="1:5" s="139" customFormat="1" ht="15.75">
      <c r="A1384" s="140"/>
      <c r="B1384" s="250" t="s">
        <v>588</v>
      </c>
      <c r="C1384" s="107">
        <v>10</v>
      </c>
      <c r="D1384" s="107">
        <v>4</v>
      </c>
      <c r="E1384" s="108">
        <v>0.4</v>
      </c>
    </row>
    <row r="1385" spans="1:5" s="139" customFormat="1" ht="15.75">
      <c r="A1385" s="140"/>
      <c r="B1385" s="250" t="s">
        <v>29</v>
      </c>
      <c r="C1385" s="107">
        <v>9</v>
      </c>
      <c r="D1385" s="107">
        <v>3</v>
      </c>
      <c r="E1385" s="108">
        <v>0.3333333333333333</v>
      </c>
    </row>
    <row r="1386" spans="1:5" s="139" customFormat="1" ht="15.75">
      <c r="A1386" s="140"/>
      <c r="B1386" s="250" t="s">
        <v>260</v>
      </c>
      <c r="C1386" s="107">
        <v>19</v>
      </c>
      <c r="D1386" s="107">
        <v>7</v>
      </c>
      <c r="E1386" s="108">
        <v>0.3684210526315789</v>
      </c>
    </row>
    <row r="1387" spans="1:5" s="139" customFormat="1" ht="15.75">
      <c r="A1387" s="140"/>
      <c r="B1387" s="250" t="s">
        <v>324</v>
      </c>
      <c r="C1387" s="107">
        <v>28</v>
      </c>
      <c r="D1387" s="107">
        <v>8</v>
      </c>
      <c r="E1387" s="108">
        <v>0.2857142857142857</v>
      </c>
    </row>
    <row r="1388" spans="1:5" s="139" customFormat="1" ht="15.75">
      <c r="A1388" s="140"/>
      <c r="B1388" s="250" t="s">
        <v>236</v>
      </c>
      <c r="C1388" s="107">
        <v>19</v>
      </c>
      <c r="D1388" s="107">
        <v>8</v>
      </c>
      <c r="E1388" s="108">
        <v>0.42105263157894735</v>
      </c>
    </row>
    <row r="1389" spans="1:5" s="139" customFormat="1" ht="15.75">
      <c r="A1389" s="140"/>
      <c r="B1389" s="250" t="s">
        <v>214</v>
      </c>
      <c r="C1389" s="107" t="s">
        <v>58</v>
      </c>
      <c r="D1389" s="107" t="s">
        <v>58</v>
      </c>
      <c r="E1389" s="108" t="s">
        <v>58</v>
      </c>
    </row>
    <row r="1390" spans="1:5" s="139" customFormat="1" ht="15.75">
      <c r="A1390" s="140"/>
      <c r="B1390" s="250" t="s">
        <v>589</v>
      </c>
      <c r="C1390" s="107">
        <v>19</v>
      </c>
      <c r="D1390" s="107">
        <v>10</v>
      </c>
      <c r="E1390" s="108">
        <v>0.5263157894736842</v>
      </c>
    </row>
    <row r="1391" spans="1:5" s="139" customFormat="1" ht="15.75">
      <c r="A1391" s="140"/>
      <c r="B1391" s="250" t="s">
        <v>33</v>
      </c>
      <c r="C1391" s="107">
        <v>25</v>
      </c>
      <c r="D1391" s="107">
        <v>9</v>
      </c>
      <c r="E1391" s="108">
        <v>0.36</v>
      </c>
    </row>
    <row r="1392" spans="1:6" s="139" customFormat="1" ht="15.75">
      <c r="A1392" s="140"/>
      <c r="B1392" s="250" t="s">
        <v>82</v>
      </c>
      <c r="C1392" s="107">
        <v>13</v>
      </c>
      <c r="D1392" s="107">
        <v>4</v>
      </c>
      <c r="E1392" s="108">
        <v>0.3076923076923077</v>
      </c>
      <c r="F1392" s="138"/>
    </row>
    <row r="1393" spans="1:6" s="139" customFormat="1" ht="15.75">
      <c r="A1393" s="140"/>
      <c r="B1393" s="250" t="s">
        <v>34</v>
      </c>
      <c r="C1393" s="107">
        <v>53</v>
      </c>
      <c r="D1393" s="107">
        <v>13</v>
      </c>
      <c r="E1393" s="108">
        <v>0.24528301886792453</v>
      </c>
      <c r="F1393" s="138"/>
    </row>
    <row r="1394" spans="1:6" s="139" customFormat="1" ht="15.75">
      <c r="A1394" s="140"/>
      <c r="B1394" s="250" t="s">
        <v>590</v>
      </c>
      <c r="C1394" s="107">
        <v>12</v>
      </c>
      <c r="D1394" s="107">
        <v>5</v>
      </c>
      <c r="E1394" s="108">
        <v>0.4166666666666667</v>
      </c>
      <c r="F1394" s="138"/>
    </row>
    <row r="1395" spans="1:6" s="139" customFormat="1" ht="15.75">
      <c r="A1395" s="111"/>
      <c r="B1395" s="251" t="s">
        <v>591</v>
      </c>
      <c r="C1395" s="107">
        <v>11</v>
      </c>
      <c r="D1395" s="107">
        <v>5</v>
      </c>
      <c r="E1395" s="108">
        <v>0.45454545454545453</v>
      </c>
      <c r="F1395" s="138"/>
    </row>
    <row r="1396" spans="1:6" s="139" customFormat="1" ht="15.75">
      <c r="A1396" s="113" t="s">
        <v>592</v>
      </c>
      <c r="B1396" s="280"/>
      <c r="C1396" s="114">
        <v>272</v>
      </c>
      <c r="D1396" s="114">
        <v>97</v>
      </c>
      <c r="E1396" s="115">
        <v>0.35661764705882354</v>
      </c>
      <c r="F1396" s="138"/>
    </row>
    <row r="1397" spans="1:6" s="139" customFormat="1" ht="15.75">
      <c r="A1397" s="120"/>
      <c r="B1397" s="250"/>
      <c r="C1397" s="107"/>
      <c r="D1397" s="107"/>
      <c r="E1397" s="108"/>
      <c r="F1397" s="138"/>
    </row>
    <row r="1398" spans="1:6" s="139" customFormat="1" ht="15.75">
      <c r="A1398" s="111" t="s">
        <v>610</v>
      </c>
      <c r="B1398" s="250" t="s">
        <v>19</v>
      </c>
      <c r="C1398" s="107" t="s">
        <v>58</v>
      </c>
      <c r="D1398" s="107" t="s">
        <v>58</v>
      </c>
      <c r="E1398" s="108" t="s">
        <v>58</v>
      </c>
      <c r="F1398" s="138"/>
    </row>
    <row r="1399" spans="1:6" s="139" customFormat="1" ht="30.75">
      <c r="A1399" s="111"/>
      <c r="B1399" s="250" t="s">
        <v>2048</v>
      </c>
      <c r="C1399" s="107" t="s">
        <v>58</v>
      </c>
      <c r="D1399" s="107" t="s">
        <v>58</v>
      </c>
      <c r="E1399" s="108" t="s">
        <v>58</v>
      </c>
      <c r="F1399" s="138"/>
    </row>
    <row r="1400" spans="1:6" s="139" customFormat="1" ht="30.75">
      <c r="A1400" s="111"/>
      <c r="B1400" s="250" t="s">
        <v>2049</v>
      </c>
      <c r="C1400" s="107" t="s">
        <v>58</v>
      </c>
      <c r="D1400" s="107" t="s">
        <v>58</v>
      </c>
      <c r="E1400" s="108" t="s">
        <v>58</v>
      </c>
      <c r="F1400" s="138"/>
    </row>
    <row r="1401" spans="1:6" s="139" customFormat="1" ht="15.75">
      <c r="A1401" s="111"/>
      <c r="B1401" s="250" t="s">
        <v>61</v>
      </c>
      <c r="C1401" s="107">
        <v>5</v>
      </c>
      <c r="D1401" s="107">
        <v>2</v>
      </c>
      <c r="E1401" s="108">
        <v>0.4</v>
      </c>
      <c r="F1401" s="138"/>
    </row>
    <row r="1402" spans="1:6" s="139" customFormat="1" ht="15.75">
      <c r="A1402" s="111"/>
      <c r="B1402" s="250" t="s">
        <v>593</v>
      </c>
      <c r="C1402" s="107" t="s">
        <v>58</v>
      </c>
      <c r="D1402" s="107" t="s">
        <v>58</v>
      </c>
      <c r="E1402" s="108" t="s">
        <v>58</v>
      </c>
      <c r="F1402" s="138"/>
    </row>
    <row r="1403" spans="1:6" s="139" customFormat="1" ht="15.75">
      <c r="A1403" s="111"/>
      <c r="B1403" s="250" t="s">
        <v>518</v>
      </c>
      <c r="C1403" s="107" t="s">
        <v>58</v>
      </c>
      <c r="D1403" s="107" t="s">
        <v>58</v>
      </c>
      <c r="E1403" s="108" t="s">
        <v>58</v>
      </c>
      <c r="F1403" s="138"/>
    </row>
    <row r="1404" spans="1:6" s="139" customFormat="1" ht="15.75">
      <c r="A1404" s="111"/>
      <c r="B1404" s="250" t="s">
        <v>594</v>
      </c>
      <c r="C1404" s="107">
        <v>6</v>
      </c>
      <c r="D1404" s="107">
        <v>0</v>
      </c>
      <c r="E1404" s="108">
        <v>0</v>
      </c>
      <c r="F1404" s="138"/>
    </row>
    <row r="1405" spans="1:6" s="139" customFormat="1" ht="15.75">
      <c r="A1405" s="111"/>
      <c r="B1405" s="250" t="s">
        <v>176</v>
      </c>
      <c r="C1405" s="107" t="s">
        <v>58</v>
      </c>
      <c r="D1405" s="107" t="s">
        <v>58</v>
      </c>
      <c r="E1405" s="108" t="s">
        <v>58</v>
      </c>
      <c r="F1405" s="138"/>
    </row>
    <row r="1406" spans="1:6" s="139" customFormat="1" ht="15.75">
      <c r="A1406" s="111"/>
      <c r="B1406" s="250" t="s">
        <v>595</v>
      </c>
      <c r="C1406" s="107" t="s">
        <v>58</v>
      </c>
      <c r="D1406" s="107" t="s">
        <v>58</v>
      </c>
      <c r="E1406" s="108" t="s">
        <v>58</v>
      </c>
      <c r="F1406" s="138"/>
    </row>
    <row r="1407" spans="1:6" s="139" customFormat="1" ht="15.75">
      <c r="A1407" s="111"/>
      <c r="B1407" s="250" t="s">
        <v>596</v>
      </c>
      <c r="C1407" s="107" t="s">
        <v>58</v>
      </c>
      <c r="D1407" s="107" t="s">
        <v>58</v>
      </c>
      <c r="E1407" s="108" t="s">
        <v>58</v>
      </c>
      <c r="F1407" s="138"/>
    </row>
    <row r="1408" spans="1:5" s="139" customFormat="1" ht="30.75">
      <c r="A1408" s="111"/>
      <c r="B1408" s="251" t="s">
        <v>597</v>
      </c>
      <c r="C1408" s="107" t="s">
        <v>58</v>
      </c>
      <c r="D1408" s="107" t="s">
        <v>58</v>
      </c>
      <c r="E1408" s="108" t="s">
        <v>58</v>
      </c>
    </row>
    <row r="1409" spans="1:5" s="139" customFormat="1" ht="15.75">
      <c r="A1409" s="113" t="s">
        <v>2044</v>
      </c>
      <c r="B1409" s="280"/>
      <c r="C1409" s="114">
        <v>27</v>
      </c>
      <c r="D1409" s="114">
        <v>11</v>
      </c>
      <c r="E1409" s="115">
        <f>D1409/C1409</f>
        <v>0.4074074074074074</v>
      </c>
    </row>
    <row r="1410" spans="1:5" s="139" customFormat="1" ht="15.75">
      <c r="A1410" s="116"/>
      <c r="B1410" s="286"/>
      <c r="C1410" s="106"/>
      <c r="D1410" s="107"/>
      <c r="E1410" s="108"/>
    </row>
    <row r="1411" spans="1:5" s="139" customFormat="1" ht="15.75">
      <c r="A1411" s="111" t="s">
        <v>611</v>
      </c>
      <c r="B1411" s="250" t="s">
        <v>19</v>
      </c>
      <c r="C1411" s="107" t="s">
        <v>58</v>
      </c>
      <c r="D1411" s="107" t="s">
        <v>58</v>
      </c>
      <c r="E1411" s="108" t="s">
        <v>58</v>
      </c>
    </row>
    <row r="1412" spans="1:5" s="139" customFormat="1" ht="15.75">
      <c r="A1412" s="111"/>
      <c r="B1412" s="250" t="s">
        <v>593</v>
      </c>
      <c r="C1412" s="107">
        <v>8</v>
      </c>
      <c r="D1412" s="107">
        <v>2</v>
      </c>
      <c r="E1412" s="108">
        <v>0.25</v>
      </c>
    </row>
    <row r="1413" spans="1:5" s="139" customFormat="1" ht="15.75">
      <c r="A1413" s="111"/>
      <c r="B1413" s="250" t="s">
        <v>518</v>
      </c>
      <c r="C1413" s="107">
        <v>8</v>
      </c>
      <c r="D1413" s="107">
        <v>2</v>
      </c>
      <c r="E1413" s="108">
        <v>0.25</v>
      </c>
    </row>
    <row r="1414" spans="1:5" s="139" customFormat="1" ht="15.75">
      <c r="A1414" s="111"/>
      <c r="B1414" s="250" t="s">
        <v>188</v>
      </c>
      <c r="C1414" s="107" t="s">
        <v>58</v>
      </c>
      <c r="D1414" s="107" t="s">
        <v>58</v>
      </c>
      <c r="E1414" s="108" t="s">
        <v>58</v>
      </c>
    </row>
    <row r="1415" spans="1:5" s="139" customFormat="1" ht="30.75">
      <c r="A1415" s="111"/>
      <c r="B1415" s="250" t="s">
        <v>597</v>
      </c>
      <c r="C1415" s="107" t="s">
        <v>58</v>
      </c>
      <c r="D1415" s="107" t="s">
        <v>58</v>
      </c>
      <c r="E1415" s="108" t="s">
        <v>58</v>
      </c>
    </row>
    <row r="1416" spans="1:5" s="139" customFormat="1" ht="30.75">
      <c r="A1416" s="111"/>
      <c r="B1416" s="250" t="s">
        <v>598</v>
      </c>
      <c r="C1416" s="107" t="s">
        <v>58</v>
      </c>
      <c r="D1416" s="107" t="s">
        <v>58</v>
      </c>
      <c r="E1416" s="108" t="s">
        <v>58</v>
      </c>
    </row>
    <row r="1417" spans="1:5" s="139" customFormat="1" ht="15.75">
      <c r="A1417" s="111"/>
      <c r="B1417" s="251" t="s">
        <v>599</v>
      </c>
      <c r="C1417" s="107">
        <v>19</v>
      </c>
      <c r="D1417" s="107">
        <v>6</v>
      </c>
      <c r="E1417" s="108">
        <v>0.3157894736842105</v>
      </c>
    </row>
    <row r="1418" spans="1:5" s="139" customFormat="1" ht="15.75">
      <c r="A1418" s="113" t="s">
        <v>2043</v>
      </c>
      <c r="B1418" s="98"/>
      <c r="C1418" s="114">
        <v>41</v>
      </c>
      <c r="D1418" s="114">
        <v>13</v>
      </c>
      <c r="E1418" s="115">
        <v>0.317073170731707</v>
      </c>
    </row>
    <row r="1419" spans="1:6" ht="15.75" thickBot="1">
      <c r="A1419" s="72"/>
      <c r="B1419" s="20"/>
      <c r="C1419" s="3"/>
      <c r="F1419" s="19"/>
    </row>
    <row r="1420" spans="1:6" ht="18.75" thickBot="1">
      <c r="A1420" s="77" t="s">
        <v>2033</v>
      </c>
      <c r="B1420" s="78"/>
      <c r="C1420" s="181">
        <v>12478</v>
      </c>
      <c r="D1420" s="182">
        <v>5605</v>
      </c>
      <c r="E1420" s="183">
        <f>D1420/C1420</f>
        <v>0.4491905754127264</v>
      </c>
      <c r="F1420" s="19"/>
    </row>
    <row r="1421" spans="1:6" ht="15">
      <c r="A1421" s="23"/>
      <c r="B1421" s="1"/>
      <c r="F1421" s="19"/>
    </row>
    <row r="1422" spans="1:6" ht="15">
      <c r="A1422" s="23"/>
      <c r="B1422" s="1"/>
      <c r="F1422" s="19"/>
    </row>
    <row r="1423" spans="1:6" ht="15">
      <c r="A1423" s="23"/>
      <c r="B1423" s="1"/>
      <c r="F1423" s="19"/>
    </row>
    <row r="1424" spans="1:2" ht="15">
      <c r="A1424" s="23"/>
      <c r="B1424" s="1"/>
    </row>
    <row r="1425" spans="1:2" ht="15">
      <c r="A1425" s="23"/>
      <c r="B1425" s="1"/>
    </row>
    <row r="1426" spans="1:2" ht="15">
      <c r="A1426" s="23"/>
      <c r="B1426" s="1"/>
    </row>
    <row r="1427" spans="1:6" ht="15">
      <c r="A1427" s="23"/>
      <c r="B1427" s="1"/>
      <c r="C1427" s="6"/>
      <c r="D1427" s="6"/>
      <c r="E1427" s="6"/>
      <c r="F1427" s="19"/>
    </row>
    <row r="1428" spans="1:6" ht="15">
      <c r="A1428" s="23"/>
      <c r="B1428" s="1"/>
      <c r="C1428" s="6"/>
      <c r="D1428" s="6"/>
      <c r="E1428" s="6"/>
      <c r="F1428" s="19"/>
    </row>
    <row r="1429" spans="1:6" ht="15">
      <c r="A1429" s="23"/>
      <c r="B1429" s="1"/>
      <c r="C1429" s="6"/>
      <c r="D1429" s="6"/>
      <c r="E1429" s="6"/>
      <c r="F1429" s="19"/>
    </row>
    <row r="1430" spans="1:6" ht="15">
      <c r="A1430" s="23"/>
      <c r="B1430" s="1"/>
      <c r="C1430" s="6"/>
      <c r="D1430" s="6"/>
      <c r="E1430" s="6"/>
      <c r="F1430" s="19"/>
    </row>
    <row r="1431" spans="1:6" ht="15">
      <c r="A1431" s="23"/>
      <c r="B1431" s="1"/>
      <c r="C1431" s="6"/>
      <c r="D1431" s="6"/>
      <c r="E1431" s="6"/>
      <c r="F1431" s="19"/>
    </row>
    <row r="1432" spans="1:6" ht="15">
      <c r="A1432" s="23"/>
      <c r="B1432" s="1"/>
      <c r="C1432" s="6"/>
      <c r="D1432" s="6"/>
      <c r="E1432" s="6"/>
      <c r="F1432" s="19"/>
    </row>
    <row r="1433" spans="1:6" ht="15">
      <c r="A1433" s="23"/>
      <c r="B1433" s="1"/>
      <c r="C1433" s="6"/>
      <c r="D1433" s="6"/>
      <c r="E1433" s="6"/>
      <c r="F1433" s="19"/>
    </row>
    <row r="1434" spans="1:6" ht="15">
      <c r="A1434" s="23"/>
      <c r="B1434" s="1"/>
      <c r="C1434" s="6"/>
      <c r="D1434" s="6"/>
      <c r="E1434" s="6"/>
      <c r="F1434" s="19"/>
    </row>
    <row r="1435" spans="1:6" ht="15">
      <c r="A1435" s="23"/>
      <c r="B1435" s="1"/>
      <c r="C1435" s="6"/>
      <c r="D1435" s="6"/>
      <c r="E1435" s="6"/>
      <c r="F1435" s="19"/>
    </row>
    <row r="1436" spans="1:6" ht="15">
      <c r="A1436" s="23"/>
      <c r="B1436" s="1"/>
      <c r="C1436" s="6"/>
      <c r="D1436" s="6"/>
      <c r="E1436" s="6"/>
      <c r="F1436" s="19"/>
    </row>
    <row r="1437" spans="1:6" ht="15">
      <c r="A1437" s="23"/>
      <c r="B1437" s="1"/>
      <c r="C1437" s="6"/>
      <c r="D1437" s="6"/>
      <c r="E1437" s="6"/>
      <c r="F1437" s="19"/>
    </row>
    <row r="1438" spans="1:6" ht="15">
      <c r="A1438" s="23"/>
      <c r="B1438" s="1"/>
      <c r="C1438" s="6"/>
      <c r="D1438" s="6"/>
      <c r="E1438" s="6"/>
      <c r="F1438" s="19"/>
    </row>
    <row r="1439" spans="1:6" ht="15">
      <c r="A1439" s="23"/>
      <c r="B1439" s="1"/>
      <c r="C1439" s="6"/>
      <c r="D1439" s="6"/>
      <c r="E1439" s="6"/>
      <c r="F1439" s="19"/>
    </row>
    <row r="1440" spans="1:6" ht="15">
      <c r="A1440" s="23"/>
      <c r="B1440" s="1"/>
      <c r="C1440" s="6"/>
      <c r="D1440" s="6"/>
      <c r="E1440" s="6"/>
      <c r="F1440" s="19"/>
    </row>
    <row r="1441" spans="1:6" ht="15">
      <c r="A1441" s="23"/>
      <c r="B1441" s="1"/>
      <c r="C1441" s="6"/>
      <c r="D1441" s="6"/>
      <c r="E1441" s="6"/>
      <c r="F1441" s="19"/>
    </row>
    <row r="1442" spans="1:6" ht="15">
      <c r="A1442" s="23"/>
      <c r="B1442" s="1"/>
      <c r="C1442" s="6"/>
      <c r="D1442" s="6"/>
      <c r="E1442" s="6"/>
      <c r="F1442" s="19"/>
    </row>
    <row r="1443" spans="1:6" ht="15">
      <c r="A1443" s="23"/>
      <c r="B1443" s="1"/>
      <c r="C1443" s="6"/>
      <c r="D1443" s="6"/>
      <c r="E1443" s="6"/>
      <c r="F1443" s="19"/>
    </row>
    <row r="1444" spans="1:6" ht="15">
      <c r="A1444" s="23"/>
      <c r="B1444" s="1"/>
      <c r="C1444" s="6"/>
      <c r="D1444" s="6"/>
      <c r="E1444" s="6"/>
      <c r="F1444" s="19"/>
    </row>
    <row r="1445" spans="1:6" ht="15">
      <c r="A1445" s="23"/>
      <c r="B1445" s="1"/>
      <c r="C1445" s="6"/>
      <c r="D1445" s="6"/>
      <c r="E1445" s="6"/>
      <c r="F1445" s="19"/>
    </row>
    <row r="1446" spans="1:6" ht="15">
      <c r="A1446" s="23"/>
      <c r="B1446" s="1"/>
      <c r="C1446" s="6"/>
      <c r="D1446" s="6"/>
      <c r="E1446" s="6"/>
      <c r="F1446" s="19"/>
    </row>
    <row r="1447" spans="1:6" ht="15">
      <c r="A1447" s="23"/>
      <c r="B1447" s="1"/>
      <c r="C1447" s="6"/>
      <c r="D1447" s="6"/>
      <c r="E1447" s="6"/>
      <c r="F1447" s="19"/>
    </row>
    <row r="1448" spans="1:6" ht="15">
      <c r="A1448" s="23"/>
      <c r="B1448" s="1"/>
      <c r="C1448" s="6"/>
      <c r="D1448" s="6"/>
      <c r="E1448" s="6"/>
      <c r="F1448" s="19"/>
    </row>
    <row r="1449" spans="1:6" ht="15">
      <c r="A1449" s="23"/>
      <c r="B1449" s="1"/>
      <c r="C1449" s="6"/>
      <c r="D1449" s="6"/>
      <c r="E1449" s="6"/>
      <c r="F1449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71.7109375" style="19" customWidth="1"/>
    <col min="2" max="2" width="15.140625" style="65" customWidth="1"/>
    <col min="3" max="3" width="21.421875" style="65" customWidth="1"/>
    <col min="4" max="4" width="19.140625" style="49" customWidth="1"/>
  </cols>
  <sheetData>
    <row r="1" spans="1:3" ht="18.75" thickTop="1">
      <c r="A1" s="38" t="s">
        <v>1985</v>
      </c>
      <c r="B1" s="59"/>
      <c r="C1" s="68"/>
    </row>
    <row r="2" spans="1:4" s="44" customFormat="1" ht="18">
      <c r="A2" s="304" t="s">
        <v>2056</v>
      </c>
      <c r="B2" s="60"/>
      <c r="C2" s="60"/>
      <c r="D2" s="4" t="s">
        <v>2</v>
      </c>
    </row>
    <row r="3" spans="1:4" s="66" customFormat="1" ht="75.75">
      <c r="A3" s="198" t="s">
        <v>695</v>
      </c>
      <c r="B3" s="185" t="s">
        <v>1983</v>
      </c>
      <c r="C3" s="186" t="s">
        <v>2002</v>
      </c>
      <c r="D3" s="186" t="s">
        <v>1984</v>
      </c>
    </row>
    <row r="4" spans="1:4" s="66" customFormat="1" ht="15.75">
      <c r="A4" s="299"/>
      <c r="B4" s="299"/>
      <c r="C4" s="299"/>
      <c r="D4" s="300"/>
    </row>
    <row r="5" spans="1:4" s="44" customFormat="1" ht="15.75">
      <c r="A5" s="171" t="s">
        <v>2069</v>
      </c>
      <c r="B5" s="129" t="s">
        <v>58</v>
      </c>
      <c r="C5" s="129" t="s">
        <v>58</v>
      </c>
      <c r="D5" s="301" t="s">
        <v>58</v>
      </c>
    </row>
    <row r="6" spans="1:4" s="44" customFormat="1" ht="15.75">
      <c r="A6" s="171" t="s">
        <v>1860</v>
      </c>
      <c r="B6" s="129">
        <v>18</v>
      </c>
      <c r="C6" s="129">
        <v>7</v>
      </c>
      <c r="D6" s="301">
        <v>0.3888888888888889</v>
      </c>
    </row>
    <row r="7" spans="1:4" s="44" customFormat="1" ht="15.75">
      <c r="A7" s="171" t="s">
        <v>1868</v>
      </c>
      <c r="B7" s="129">
        <v>69</v>
      </c>
      <c r="C7" s="129">
        <v>42</v>
      </c>
      <c r="D7" s="301">
        <v>0.6086956521739131</v>
      </c>
    </row>
    <row r="8" spans="1:4" s="44" customFormat="1" ht="15.75">
      <c r="A8" s="171" t="s">
        <v>1871</v>
      </c>
      <c r="B8" s="129">
        <v>132</v>
      </c>
      <c r="C8" s="129">
        <v>67</v>
      </c>
      <c r="D8" s="301">
        <v>0.5075757575757576</v>
      </c>
    </row>
    <row r="9" spans="1:4" s="44" customFormat="1" ht="15.75">
      <c r="A9" s="171" t="s">
        <v>1979</v>
      </c>
      <c r="B9" s="129">
        <v>69</v>
      </c>
      <c r="C9" s="129">
        <v>25</v>
      </c>
      <c r="D9" s="301">
        <v>0.36231884057971014</v>
      </c>
    </row>
    <row r="10" spans="1:4" s="44" customFormat="1" ht="15.75">
      <c r="A10" s="171" t="s">
        <v>1980</v>
      </c>
      <c r="B10" s="129">
        <v>6</v>
      </c>
      <c r="C10" s="129">
        <v>1</v>
      </c>
      <c r="D10" s="301">
        <v>0.16666666666666666</v>
      </c>
    </row>
    <row r="11" spans="1:4" s="44" customFormat="1" ht="15.75">
      <c r="A11" s="171" t="s">
        <v>1883</v>
      </c>
      <c r="B11" s="129">
        <v>16</v>
      </c>
      <c r="C11" s="129">
        <v>6</v>
      </c>
      <c r="D11" s="301">
        <v>0.375</v>
      </c>
    </row>
    <row r="12" spans="1:4" s="44" customFormat="1" ht="15.75">
      <c r="A12" s="171" t="s">
        <v>1981</v>
      </c>
      <c r="B12" s="129">
        <v>25</v>
      </c>
      <c r="C12" s="129">
        <v>6</v>
      </c>
      <c r="D12" s="301">
        <v>0.24</v>
      </c>
    </row>
    <row r="13" spans="1:4" s="44" customFormat="1" ht="15.75">
      <c r="A13" s="171" t="s">
        <v>1894</v>
      </c>
      <c r="B13" s="129" t="s">
        <v>58</v>
      </c>
      <c r="C13" s="129" t="s">
        <v>58</v>
      </c>
      <c r="D13" s="301" t="s">
        <v>58</v>
      </c>
    </row>
    <row r="14" spans="1:4" s="44" customFormat="1" ht="15.75">
      <c r="A14" s="171" t="s">
        <v>2070</v>
      </c>
      <c r="B14" s="129">
        <v>68</v>
      </c>
      <c r="C14" s="129">
        <v>11</v>
      </c>
      <c r="D14" s="301">
        <v>0.16176470588235295</v>
      </c>
    </row>
    <row r="15" spans="1:4" s="44" customFormat="1" ht="15.75">
      <c r="A15" s="171" t="s">
        <v>1977</v>
      </c>
      <c r="B15" s="129">
        <v>18</v>
      </c>
      <c r="C15" s="129">
        <v>4</v>
      </c>
      <c r="D15" s="301">
        <v>0.2222222222222222</v>
      </c>
    </row>
    <row r="16" spans="1:4" s="44" customFormat="1" ht="15.75">
      <c r="A16" s="171" t="s">
        <v>1900</v>
      </c>
      <c r="B16" s="129">
        <v>111</v>
      </c>
      <c r="C16" s="129">
        <v>20</v>
      </c>
      <c r="D16" s="301">
        <v>0.18018018018018017</v>
      </c>
    </row>
    <row r="17" spans="1:4" s="44" customFormat="1" ht="15.75">
      <c r="A17" s="171" t="s">
        <v>1982</v>
      </c>
      <c r="B17" s="129" t="s">
        <v>58</v>
      </c>
      <c r="C17" s="129" t="s">
        <v>58</v>
      </c>
      <c r="D17" s="301" t="s">
        <v>58</v>
      </c>
    </row>
    <row r="18" spans="1:4" s="44" customFormat="1" ht="15.75">
      <c r="A18" s="171" t="s">
        <v>1911</v>
      </c>
      <c r="B18" s="129">
        <v>160</v>
      </c>
      <c r="C18" s="129">
        <v>43</v>
      </c>
      <c r="D18" s="301">
        <v>0.26875</v>
      </c>
    </row>
    <row r="19" spans="1:4" s="44" customFormat="1" ht="15.75">
      <c r="A19" s="171" t="s">
        <v>2072</v>
      </c>
      <c r="B19" s="129">
        <v>125</v>
      </c>
      <c r="C19" s="129">
        <v>25</v>
      </c>
      <c r="D19" s="301">
        <v>0.2</v>
      </c>
    </row>
    <row r="20" spans="1:4" s="44" customFormat="1" ht="16.5" thickBot="1">
      <c r="A20" s="171" t="s">
        <v>1978</v>
      </c>
      <c r="B20" s="129">
        <v>150</v>
      </c>
      <c r="C20" s="129">
        <v>65</v>
      </c>
      <c r="D20" s="301">
        <v>0.43333333333333335</v>
      </c>
    </row>
    <row r="21" spans="1:4" s="44" customFormat="1" ht="36.75" thickBot="1">
      <c r="A21" s="350" t="s">
        <v>2076</v>
      </c>
      <c r="B21" s="351">
        <v>978</v>
      </c>
      <c r="C21" s="351">
        <v>325</v>
      </c>
      <c r="D21" s="352">
        <v>0.3323108384458078</v>
      </c>
    </row>
    <row r="22" spans="1:4" s="44" customFormat="1" ht="15.75">
      <c r="A22" s="25"/>
      <c r="B22" s="302"/>
      <c r="C22" s="302"/>
      <c r="D22" s="303"/>
    </row>
    <row r="23" spans="1:4" ht="15.75">
      <c r="A23" s="171" t="s">
        <v>693</v>
      </c>
      <c r="B23" s="178" t="s">
        <v>2</v>
      </c>
      <c r="C23" s="171"/>
      <c r="D23" s="171"/>
    </row>
    <row r="24" spans="1:5" s="75" customFormat="1" ht="21" customHeight="1">
      <c r="A24" s="127" t="s">
        <v>1992</v>
      </c>
      <c r="B24" s="127"/>
      <c r="C24" s="128"/>
      <c r="D24" s="128"/>
      <c r="E24" s="50"/>
    </row>
    <row r="25" spans="1:5" s="75" customFormat="1" ht="15">
      <c r="A25" s="127" t="s">
        <v>1993</v>
      </c>
      <c r="B25" s="127"/>
      <c r="C25" s="128"/>
      <c r="D25" s="128"/>
      <c r="E25" s="50"/>
    </row>
    <row r="26" spans="1:5" s="75" customFormat="1" ht="15.75" customHeight="1">
      <c r="A26" s="127" t="s">
        <v>1990</v>
      </c>
      <c r="B26" s="131"/>
      <c r="C26" s="129"/>
      <c r="D26" s="129"/>
      <c r="E26" s="50"/>
    </row>
    <row r="27" spans="1:5" s="75" customFormat="1" ht="15.75" customHeight="1">
      <c r="A27" s="127" t="s">
        <v>1991</v>
      </c>
      <c r="B27" s="131"/>
      <c r="C27" s="129"/>
      <c r="D27" s="129"/>
      <c r="E27" s="50"/>
    </row>
    <row r="28" spans="1:5" s="75" customFormat="1" ht="15">
      <c r="A28" s="127" t="s">
        <v>694</v>
      </c>
      <c r="B28" s="127"/>
      <c r="C28" s="128"/>
      <c r="D28" s="128"/>
      <c r="E28" s="50"/>
    </row>
    <row r="29" spans="1:5" s="32" customFormat="1" ht="15">
      <c r="A29" s="132" t="s">
        <v>1999</v>
      </c>
      <c r="B29" s="133"/>
      <c r="C29" s="134"/>
      <c r="D29" s="135"/>
      <c r="E29" s="76"/>
    </row>
    <row r="30" spans="1:4" ht="15">
      <c r="A30" s="15"/>
      <c r="B30" s="16"/>
      <c r="C30" s="16"/>
      <c r="D30" s="69"/>
    </row>
    <row r="31" spans="1:4" ht="15">
      <c r="A31" s="67"/>
      <c r="B31" s="31"/>
      <c r="C31" s="31"/>
      <c r="D31" s="69"/>
    </row>
    <row r="32" spans="1:4" ht="15">
      <c r="A32" s="67"/>
      <c r="B32" s="31"/>
      <c r="C32" s="31"/>
      <c r="D32" s="69"/>
    </row>
    <row r="33" spans="1:4" ht="15">
      <c r="A33" s="70"/>
      <c r="B33" s="17"/>
      <c r="C33" s="17"/>
      <c r="D33" s="69"/>
    </row>
    <row r="34" spans="1:4" ht="15">
      <c r="A34" s="15"/>
      <c r="B34" s="62"/>
      <c r="C34" s="62"/>
      <c r="D34" s="61"/>
    </row>
    <row r="35" spans="1:4" ht="15">
      <c r="A35" s="15"/>
      <c r="B35" s="62"/>
      <c r="C35" s="62"/>
      <c r="D35" s="61"/>
    </row>
    <row r="36" spans="1:4" ht="15">
      <c r="A36" s="15"/>
      <c r="B36" s="62"/>
      <c r="C36" s="62"/>
      <c r="D36" s="61"/>
    </row>
    <row r="37" spans="1:4" ht="15">
      <c r="A37" s="15"/>
      <c r="B37" s="62"/>
      <c r="C37" s="62"/>
      <c r="D37" s="61"/>
    </row>
    <row r="38" spans="1:4" ht="15">
      <c r="A38" s="15"/>
      <c r="B38" s="62"/>
      <c r="C38" s="62"/>
      <c r="D38" s="61"/>
    </row>
    <row r="39" spans="1:4" ht="15">
      <c r="A39" s="15"/>
      <c r="B39" s="62"/>
      <c r="C39" s="62"/>
      <c r="D39" s="61"/>
    </row>
    <row r="40" spans="1:4" ht="15">
      <c r="A40" s="15"/>
      <c r="B40" s="62"/>
      <c r="C40" s="62"/>
      <c r="D40" s="61"/>
    </row>
    <row r="41" spans="1:4" ht="15">
      <c r="A41" s="15"/>
      <c r="B41" s="62"/>
      <c r="C41" s="62"/>
      <c r="D41" s="61"/>
    </row>
    <row r="42" spans="1:3" ht="15">
      <c r="A42" s="30"/>
      <c r="B42" s="62"/>
      <c r="C42" s="62"/>
    </row>
    <row r="43" spans="1:3" ht="15">
      <c r="A43" s="63"/>
      <c r="B43" s="64"/>
      <c r="C43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9"/>
  <sheetViews>
    <sheetView zoomScalePageLayoutView="0" workbookViewId="0" topLeftCell="B1">
      <selection activeCell="E10" sqref="E10"/>
    </sheetView>
  </sheetViews>
  <sheetFormatPr defaultColWidth="8.8515625" defaultRowHeight="15"/>
  <cols>
    <col min="1" max="1" width="42.28125" style="93" customWidth="1"/>
    <col min="2" max="2" width="56.8515625" style="93" customWidth="1"/>
    <col min="3" max="3" width="12.8515625" style="80" customWidth="1"/>
    <col min="4" max="4" width="15.57421875" style="81" customWidth="1"/>
    <col min="5" max="6" width="17.7109375" style="82" customWidth="1"/>
    <col min="7" max="7" width="5.8515625" style="83" customWidth="1"/>
    <col min="8" max="202" width="8.8515625" style="83" customWidth="1"/>
    <col min="203" max="203" width="14.421875" style="83" customWidth="1"/>
    <col min="204" max="204" width="54.8515625" style="83" customWidth="1"/>
    <col min="205" max="205" width="47.28125" style="83" customWidth="1"/>
    <col min="206" max="207" width="10.57421875" style="83" customWidth="1"/>
    <col min="208" max="208" width="7.8515625" style="83" bestFit="1" customWidth="1"/>
    <col min="209" max="209" width="7.8515625" style="83" customWidth="1"/>
    <col min="210" max="210" width="12.8515625" style="83" customWidth="1"/>
    <col min="211" max="211" width="12.421875" style="83" customWidth="1"/>
    <col min="212" max="213" width="11.421875" style="83" customWidth="1"/>
    <col min="214" max="214" width="15.421875" style="83" customWidth="1"/>
    <col min="215" max="217" width="15.57421875" style="83" customWidth="1"/>
    <col min="218" max="219" width="17.7109375" style="83" customWidth="1"/>
    <col min="220" max="220" width="5.8515625" style="83" customWidth="1"/>
    <col min="221" max="221" width="18.140625" style="83" customWidth="1"/>
    <col min="222" max="222" width="18.7109375" style="83" customWidth="1"/>
    <col min="223" max="223" width="5.28125" style="83" customWidth="1"/>
    <col min="224" max="224" width="17.7109375" style="83" customWidth="1"/>
    <col min="225" max="225" width="19.00390625" style="83" customWidth="1"/>
    <col min="226" max="16384" width="8.8515625" style="83" customWidth="1"/>
  </cols>
  <sheetData>
    <row r="1" spans="1:6" s="333" customFormat="1" ht="18.75">
      <c r="A1" s="94" t="s">
        <v>1985</v>
      </c>
      <c r="B1" s="79"/>
      <c r="C1" s="334"/>
      <c r="D1" s="335"/>
      <c r="E1" s="332"/>
      <c r="F1" s="332"/>
    </row>
    <row r="2" spans="1:6" s="333" customFormat="1" ht="18.75">
      <c r="A2" s="95" t="s">
        <v>2075</v>
      </c>
      <c r="B2" s="84"/>
      <c r="C2" s="334"/>
      <c r="D2" s="335"/>
      <c r="E2" s="332"/>
      <c r="F2" s="332"/>
    </row>
    <row r="3" spans="1:7" s="87" customFormat="1" ht="90.75">
      <c r="A3" s="203" t="s">
        <v>0</v>
      </c>
      <c r="B3" s="203" t="s">
        <v>1</v>
      </c>
      <c r="C3" s="305" t="s">
        <v>1983</v>
      </c>
      <c r="D3" s="305" t="s">
        <v>2002</v>
      </c>
      <c r="E3" s="305" t="s">
        <v>1984</v>
      </c>
      <c r="F3" s="85"/>
      <c r="G3" s="86"/>
    </row>
    <row r="4" spans="1:7" s="87" customFormat="1" ht="15">
      <c r="A4" s="306"/>
      <c r="B4" s="306"/>
      <c r="C4" s="307"/>
      <c r="D4" s="307"/>
      <c r="E4" s="307"/>
      <c r="F4" s="89"/>
      <c r="G4" s="90"/>
    </row>
    <row r="5" spans="1:5" ht="30">
      <c r="A5" s="325" t="s">
        <v>2069</v>
      </c>
      <c r="B5" s="326" t="s">
        <v>1878</v>
      </c>
      <c r="C5" s="309" t="s">
        <v>58</v>
      </c>
      <c r="D5" s="309" t="s">
        <v>58</v>
      </c>
      <c r="E5" s="310" t="s">
        <v>58</v>
      </c>
    </row>
    <row r="6" spans="1:5" ht="15.75">
      <c r="A6" s="311"/>
      <c r="B6" s="326" t="s">
        <v>1879</v>
      </c>
      <c r="C6" s="309" t="s">
        <v>58</v>
      </c>
      <c r="D6" s="309" t="s">
        <v>58</v>
      </c>
      <c r="E6" s="310" t="s">
        <v>58</v>
      </c>
    </row>
    <row r="7" spans="1:6" ht="15.75">
      <c r="A7" s="312" t="s">
        <v>2074</v>
      </c>
      <c r="B7" s="327"/>
      <c r="C7" s="313" t="s">
        <v>58</v>
      </c>
      <c r="D7" s="313" t="s">
        <v>58</v>
      </c>
      <c r="E7" s="314" t="s">
        <v>58</v>
      </c>
      <c r="F7" s="91"/>
    </row>
    <row r="8" spans="1:7" s="87" customFormat="1" ht="15">
      <c r="A8" s="306"/>
      <c r="B8" s="328"/>
      <c r="C8" s="307"/>
      <c r="D8" s="307"/>
      <c r="E8" s="307"/>
      <c r="F8" s="89"/>
      <c r="G8" s="90"/>
    </row>
    <row r="9" spans="1:7" ht="15.75">
      <c r="A9" s="311" t="s">
        <v>1860</v>
      </c>
      <c r="B9" s="326" t="s">
        <v>1861</v>
      </c>
      <c r="C9" s="309">
        <v>7</v>
      </c>
      <c r="D9" s="309">
        <v>1</v>
      </c>
      <c r="E9" s="310">
        <v>0.14285714285714285</v>
      </c>
      <c r="G9" s="90"/>
    </row>
    <row r="10" spans="1:7" ht="15.75">
      <c r="A10" s="311"/>
      <c r="B10" s="326" t="s">
        <v>1862</v>
      </c>
      <c r="C10" s="309" t="s">
        <v>58</v>
      </c>
      <c r="D10" s="309" t="s">
        <v>58</v>
      </c>
      <c r="E10" s="310" t="s">
        <v>58</v>
      </c>
      <c r="G10" s="90"/>
    </row>
    <row r="11" spans="1:7" ht="15.75">
      <c r="A11" s="311"/>
      <c r="B11" s="326" t="s">
        <v>1863</v>
      </c>
      <c r="C11" s="309" t="s">
        <v>58</v>
      </c>
      <c r="D11" s="309" t="s">
        <v>58</v>
      </c>
      <c r="E11" s="310" t="s">
        <v>58</v>
      </c>
      <c r="G11" s="90"/>
    </row>
    <row r="12" spans="1:7" ht="15.75">
      <c r="A12" s="311"/>
      <c r="B12" s="326" t="s">
        <v>1864</v>
      </c>
      <c r="C12" s="309" t="s">
        <v>58</v>
      </c>
      <c r="D12" s="309" t="s">
        <v>58</v>
      </c>
      <c r="E12" s="310" t="s">
        <v>58</v>
      </c>
      <c r="G12" s="90"/>
    </row>
    <row r="13" spans="1:5" ht="15.75">
      <c r="A13" s="311"/>
      <c r="B13" s="326" t="s">
        <v>1865</v>
      </c>
      <c r="C13" s="309" t="s">
        <v>58</v>
      </c>
      <c r="D13" s="309" t="s">
        <v>58</v>
      </c>
      <c r="E13" s="310" t="s">
        <v>58</v>
      </c>
    </row>
    <row r="14" spans="1:5" ht="15.75">
      <c r="A14" s="311"/>
      <c r="B14" s="326" t="s">
        <v>1866</v>
      </c>
      <c r="C14" s="309" t="s">
        <v>58</v>
      </c>
      <c r="D14" s="309" t="s">
        <v>58</v>
      </c>
      <c r="E14" s="310" t="s">
        <v>58</v>
      </c>
    </row>
    <row r="15" spans="1:6" ht="15.75">
      <c r="A15" s="312" t="s">
        <v>1867</v>
      </c>
      <c r="B15" s="327"/>
      <c r="C15" s="313">
        <v>18</v>
      </c>
      <c r="D15" s="313">
        <v>7</v>
      </c>
      <c r="E15" s="314">
        <v>0.3888888888888889</v>
      </c>
      <c r="F15" s="91"/>
    </row>
    <row r="16" spans="1:5" ht="15.75">
      <c r="A16" s="315"/>
      <c r="B16" s="326"/>
      <c r="C16" s="309" t="s">
        <v>2</v>
      </c>
      <c r="D16" s="309" t="s">
        <v>2</v>
      </c>
      <c r="E16" s="310" t="s">
        <v>2</v>
      </c>
    </row>
    <row r="17" spans="1:5" ht="30">
      <c r="A17" s="324" t="s">
        <v>1868</v>
      </c>
      <c r="B17" s="326" t="s">
        <v>1869</v>
      </c>
      <c r="C17" s="309">
        <v>69</v>
      </c>
      <c r="D17" s="309">
        <v>42</v>
      </c>
      <c r="E17" s="310">
        <v>0.6086956521739131</v>
      </c>
    </row>
    <row r="18" spans="1:6" ht="15.75">
      <c r="A18" s="312" t="s">
        <v>1870</v>
      </c>
      <c r="B18" s="327"/>
      <c r="C18" s="313">
        <v>69</v>
      </c>
      <c r="D18" s="313">
        <v>42</v>
      </c>
      <c r="E18" s="314">
        <v>0.6086956521739131</v>
      </c>
      <c r="F18" s="91"/>
    </row>
    <row r="19" spans="1:5" ht="13.5" customHeight="1">
      <c r="A19" s="315"/>
      <c r="B19" s="326"/>
      <c r="C19" s="309" t="s">
        <v>2</v>
      </c>
      <c r="D19" s="309"/>
      <c r="E19" s="310"/>
    </row>
    <row r="20" spans="1:5" ht="30">
      <c r="A20" s="324" t="s">
        <v>1871</v>
      </c>
      <c r="B20" s="326" t="s">
        <v>1872</v>
      </c>
      <c r="C20" s="309">
        <v>132</v>
      </c>
      <c r="D20" s="309">
        <v>67</v>
      </c>
      <c r="E20" s="310">
        <v>0.5075757575757576</v>
      </c>
    </row>
    <row r="21" spans="1:6" ht="15.75">
      <c r="A21" s="312" t="s">
        <v>1873</v>
      </c>
      <c r="B21" s="327"/>
      <c r="C21" s="313">
        <v>132</v>
      </c>
      <c r="D21" s="313">
        <v>67</v>
      </c>
      <c r="E21" s="314">
        <v>0.5075757575757576</v>
      </c>
      <c r="F21" s="91"/>
    </row>
    <row r="22" spans="1:5" ht="15.75">
      <c r="A22" s="315"/>
      <c r="B22" s="326"/>
      <c r="C22" s="309" t="s">
        <v>2</v>
      </c>
      <c r="D22" s="309"/>
      <c r="E22" s="310"/>
    </row>
    <row r="23" spans="1:6" s="356" customFormat="1" ht="15.75">
      <c r="A23" s="318" t="s">
        <v>1987</v>
      </c>
      <c r="B23" s="329"/>
      <c r="C23" s="353"/>
      <c r="D23" s="353"/>
      <c r="E23" s="354"/>
      <c r="F23" s="355"/>
    </row>
    <row r="24" spans="1:6" s="356" customFormat="1" ht="15.75">
      <c r="A24" s="318" t="s">
        <v>1988</v>
      </c>
      <c r="B24" s="329"/>
      <c r="C24" s="353"/>
      <c r="D24" s="353"/>
      <c r="E24" s="354"/>
      <c r="F24" s="355"/>
    </row>
    <row r="25" spans="1:6" s="93" customFormat="1" ht="15.75">
      <c r="A25" s="319" t="s">
        <v>1974</v>
      </c>
      <c r="B25" s="329"/>
      <c r="C25" s="323"/>
      <c r="D25" s="323"/>
      <c r="E25" s="357"/>
      <c r="F25" s="91"/>
    </row>
    <row r="26" spans="1:6" s="93" customFormat="1" ht="15.75">
      <c r="A26" s="319" t="s">
        <v>1975</v>
      </c>
      <c r="B26" s="329"/>
      <c r="C26" s="323"/>
      <c r="D26" s="323"/>
      <c r="E26" s="357"/>
      <c r="F26" s="91"/>
    </row>
    <row r="27" spans="1:6" s="93" customFormat="1" ht="15.75">
      <c r="A27" s="358" t="s">
        <v>1976</v>
      </c>
      <c r="B27" s="328"/>
      <c r="C27" s="323"/>
      <c r="D27" s="323"/>
      <c r="E27" s="357"/>
      <c r="F27" s="91"/>
    </row>
    <row r="28" spans="1:5" ht="15.75">
      <c r="A28" s="315"/>
      <c r="B28" s="330"/>
      <c r="C28" s="309" t="s">
        <v>2</v>
      </c>
      <c r="D28" s="309"/>
      <c r="E28" s="310"/>
    </row>
    <row r="29" spans="1:5" ht="30">
      <c r="A29" s="367" t="s">
        <v>1874</v>
      </c>
      <c r="B29" s="326" t="s">
        <v>1875</v>
      </c>
      <c r="C29" s="309">
        <v>7</v>
      </c>
      <c r="D29" s="309">
        <v>2</v>
      </c>
      <c r="E29" s="310">
        <v>0.2857142857142857</v>
      </c>
    </row>
    <row r="30" spans="1:5" ht="15.75">
      <c r="A30" s="311"/>
      <c r="B30" s="326" t="s">
        <v>1876</v>
      </c>
      <c r="C30" s="309">
        <v>62</v>
      </c>
      <c r="D30" s="309">
        <v>23</v>
      </c>
      <c r="E30" s="310">
        <v>0.3709677419354839</v>
      </c>
    </row>
    <row r="31" spans="1:6" ht="15.75">
      <c r="A31" s="312" t="s">
        <v>1877</v>
      </c>
      <c r="B31" s="327"/>
      <c r="C31" s="313">
        <v>69</v>
      </c>
      <c r="D31" s="313">
        <v>25</v>
      </c>
      <c r="E31" s="314">
        <v>0.36231884057971014</v>
      </c>
      <c r="F31" s="91"/>
    </row>
    <row r="32" spans="1:5" ht="15.75">
      <c r="A32" s="315"/>
      <c r="B32" s="330"/>
      <c r="C32" s="309"/>
      <c r="D32" s="309"/>
      <c r="E32" s="310"/>
    </row>
    <row r="33" spans="1:5" ht="15.75">
      <c r="A33" s="315"/>
      <c r="B33" s="330"/>
      <c r="C33" s="309"/>
      <c r="D33" s="320"/>
      <c r="E33" s="310"/>
    </row>
    <row r="34" spans="1:5" ht="15.75">
      <c r="A34" s="315"/>
      <c r="B34" s="330"/>
      <c r="C34" s="309"/>
      <c r="D34" s="320"/>
      <c r="E34" s="310"/>
    </row>
    <row r="35" spans="1:5" ht="15.75">
      <c r="A35" s="315"/>
      <c r="B35" s="330"/>
      <c r="C35" s="309"/>
      <c r="D35" s="320"/>
      <c r="E35" s="310"/>
    </row>
    <row r="36" spans="1:6" ht="15.75">
      <c r="A36" s="315"/>
      <c r="B36" s="326"/>
      <c r="C36" s="309" t="s">
        <v>2</v>
      </c>
      <c r="D36" s="316" t="s">
        <v>2</v>
      </c>
      <c r="E36" s="317" t="s">
        <v>2</v>
      </c>
      <c r="F36" s="92"/>
    </row>
    <row r="37" spans="1:5" ht="30">
      <c r="A37" s="324" t="s">
        <v>1880</v>
      </c>
      <c r="B37" s="326" t="s">
        <v>1881</v>
      </c>
      <c r="C37" s="309">
        <v>6</v>
      </c>
      <c r="D37" s="309">
        <v>1</v>
      </c>
      <c r="E37" s="310">
        <v>0.16666666666666666</v>
      </c>
    </row>
    <row r="38" spans="1:6" ht="15.75">
      <c r="A38" s="312" t="s">
        <v>1882</v>
      </c>
      <c r="B38" s="327"/>
      <c r="C38" s="313">
        <v>6</v>
      </c>
      <c r="D38" s="313">
        <v>1</v>
      </c>
      <c r="E38" s="314">
        <v>0.16666666666666666</v>
      </c>
      <c r="F38" s="91"/>
    </row>
    <row r="39" spans="1:5" ht="15.75">
      <c r="A39" s="315"/>
      <c r="B39" s="326"/>
      <c r="C39" s="309" t="s">
        <v>2</v>
      </c>
      <c r="D39" s="309"/>
      <c r="E39" s="310"/>
    </row>
    <row r="40" spans="1:5" ht="15.75">
      <c r="A40" s="308" t="s">
        <v>1883</v>
      </c>
      <c r="B40" s="326" t="s">
        <v>1864</v>
      </c>
      <c r="C40" s="309">
        <v>5</v>
      </c>
      <c r="D40" s="309">
        <v>3</v>
      </c>
      <c r="E40" s="310">
        <v>0.6</v>
      </c>
    </row>
    <row r="41" spans="1:5" ht="15.75">
      <c r="A41" s="308"/>
      <c r="B41" s="326" t="s">
        <v>1884</v>
      </c>
      <c r="C41" s="309" t="s">
        <v>58</v>
      </c>
      <c r="D41" s="309" t="s">
        <v>58</v>
      </c>
      <c r="E41" s="310" t="s">
        <v>58</v>
      </c>
    </row>
    <row r="42" spans="1:5" ht="15.75">
      <c r="A42" s="308"/>
      <c r="B42" s="326" t="s">
        <v>1885</v>
      </c>
      <c r="C42" s="309" t="s">
        <v>58</v>
      </c>
      <c r="D42" s="309" t="s">
        <v>58</v>
      </c>
      <c r="E42" s="310" t="s">
        <v>58</v>
      </c>
    </row>
    <row r="43" spans="1:5" ht="15.75">
      <c r="A43" s="308"/>
      <c r="B43" s="326" t="s">
        <v>1886</v>
      </c>
      <c r="C43" s="309" t="s">
        <v>58</v>
      </c>
      <c r="D43" s="309" t="s">
        <v>58</v>
      </c>
      <c r="E43" s="310" t="s">
        <v>58</v>
      </c>
    </row>
    <row r="44" spans="1:5" ht="15.75">
      <c r="A44" s="311"/>
      <c r="B44" s="326" t="s">
        <v>1887</v>
      </c>
      <c r="C44" s="309">
        <v>5</v>
      </c>
      <c r="D44" s="309">
        <v>2</v>
      </c>
      <c r="E44" s="310">
        <v>0.4</v>
      </c>
    </row>
    <row r="45" spans="1:6" ht="15.75">
      <c r="A45" s="312" t="s">
        <v>1888</v>
      </c>
      <c r="B45" s="327"/>
      <c r="C45" s="313">
        <v>16</v>
      </c>
      <c r="D45" s="313">
        <v>6</v>
      </c>
      <c r="E45" s="314">
        <v>0.375</v>
      </c>
      <c r="F45" s="91"/>
    </row>
    <row r="46" spans="1:5" ht="15.75">
      <c r="A46" s="315"/>
      <c r="B46" s="326"/>
      <c r="C46" s="309" t="s">
        <v>2</v>
      </c>
      <c r="D46" s="309"/>
      <c r="E46" s="310"/>
    </row>
    <row r="47" spans="1:5" ht="30">
      <c r="A47" s="325" t="s">
        <v>1889</v>
      </c>
      <c r="B47" s="326" t="s">
        <v>1862</v>
      </c>
      <c r="C47" s="309" t="s">
        <v>58</v>
      </c>
      <c r="D47" s="309" t="s">
        <v>58</v>
      </c>
      <c r="E47" s="310" t="s">
        <v>58</v>
      </c>
    </row>
    <row r="48" spans="1:5" ht="15.75">
      <c r="A48" s="308"/>
      <c r="B48" s="326" t="s">
        <v>1890</v>
      </c>
      <c r="C48" s="309" t="s">
        <v>58</v>
      </c>
      <c r="D48" s="309" t="s">
        <v>58</v>
      </c>
      <c r="E48" s="310" t="s">
        <v>58</v>
      </c>
    </row>
    <row r="49" spans="1:5" ht="15.75">
      <c r="A49" s="308"/>
      <c r="B49" s="326" t="s">
        <v>1864</v>
      </c>
      <c r="C49" s="309">
        <v>5</v>
      </c>
      <c r="D49" s="309">
        <v>3</v>
      </c>
      <c r="E49" s="310">
        <v>0.6</v>
      </c>
    </row>
    <row r="50" spans="1:5" ht="15.75">
      <c r="A50" s="308"/>
      <c r="B50" s="326" t="s">
        <v>1862</v>
      </c>
      <c r="C50" s="309">
        <v>7</v>
      </c>
      <c r="D50" s="309">
        <v>3</v>
      </c>
      <c r="E50" s="310">
        <v>0.42857142857142855</v>
      </c>
    </row>
    <row r="51" spans="1:5" ht="15.75">
      <c r="A51" s="308"/>
      <c r="B51" s="326" t="s">
        <v>1891</v>
      </c>
      <c r="C51" s="309" t="s">
        <v>58</v>
      </c>
      <c r="D51" s="309" t="s">
        <v>58</v>
      </c>
      <c r="E51" s="310" t="s">
        <v>58</v>
      </c>
    </row>
    <row r="52" spans="1:5" ht="15.75">
      <c r="A52" s="311"/>
      <c r="B52" s="326" t="s">
        <v>1892</v>
      </c>
      <c r="C52" s="309" t="s">
        <v>58</v>
      </c>
      <c r="D52" s="309" t="s">
        <v>58</v>
      </c>
      <c r="E52" s="310" t="s">
        <v>58</v>
      </c>
    </row>
    <row r="53" spans="1:6" ht="15.75">
      <c r="A53" s="312" t="s">
        <v>1893</v>
      </c>
      <c r="B53" s="327"/>
      <c r="C53" s="313">
        <v>25</v>
      </c>
      <c r="D53" s="313">
        <v>6</v>
      </c>
      <c r="E53" s="314">
        <v>0.24</v>
      </c>
      <c r="F53" s="91"/>
    </row>
    <row r="54" spans="1:5" ht="15.75">
      <c r="A54" s="315"/>
      <c r="B54" s="326"/>
      <c r="C54" s="309" t="s">
        <v>2</v>
      </c>
      <c r="D54" s="309"/>
      <c r="E54" s="310"/>
    </row>
    <row r="55" spans="1:5" ht="15.75">
      <c r="A55" s="311" t="s">
        <v>1894</v>
      </c>
      <c r="B55" s="326" t="s">
        <v>1895</v>
      </c>
      <c r="C55" s="309" t="s">
        <v>58</v>
      </c>
      <c r="D55" s="309" t="s">
        <v>58</v>
      </c>
      <c r="E55" s="310" t="s">
        <v>58</v>
      </c>
    </row>
    <row r="56" spans="1:6" ht="15.75">
      <c r="A56" s="312" t="s">
        <v>1896</v>
      </c>
      <c r="B56" s="327"/>
      <c r="C56" s="313" t="s">
        <v>58</v>
      </c>
      <c r="D56" s="313" t="s">
        <v>58</v>
      </c>
      <c r="E56" s="314" t="s">
        <v>58</v>
      </c>
      <c r="F56" s="91"/>
    </row>
    <row r="57" spans="1:5" ht="15.75">
      <c r="A57" s="321"/>
      <c r="B57" s="326"/>
      <c r="C57" s="309" t="s">
        <v>2</v>
      </c>
      <c r="D57" s="309"/>
      <c r="E57" s="310"/>
    </row>
    <row r="58" spans="1:5" ht="30.75">
      <c r="A58" s="325" t="s">
        <v>2070</v>
      </c>
      <c r="B58" s="326" t="s">
        <v>1964</v>
      </c>
      <c r="C58" s="309">
        <v>7</v>
      </c>
      <c r="D58" s="309">
        <v>2</v>
      </c>
      <c r="E58" s="310">
        <v>0.2857142857142857</v>
      </c>
    </row>
    <row r="59" spans="1:5" ht="15.75">
      <c r="A59" s="308"/>
      <c r="B59" s="326" t="s">
        <v>1965</v>
      </c>
      <c r="C59" s="309" t="s">
        <v>58</v>
      </c>
      <c r="D59" s="309" t="s">
        <v>58</v>
      </c>
      <c r="E59" s="310" t="s">
        <v>58</v>
      </c>
    </row>
    <row r="60" spans="1:5" ht="15.75">
      <c r="A60" s="308"/>
      <c r="B60" s="326" t="s">
        <v>1966</v>
      </c>
      <c r="C60" s="309">
        <v>8</v>
      </c>
      <c r="D60" s="309">
        <v>0</v>
      </c>
      <c r="E60" s="310">
        <v>0</v>
      </c>
    </row>
    <row r="61" spans="1:5" ht="15.75">
      <c r="A61" s="308"/>
      <c r="B61" s="326" t="s">
        <v>1967</v>
      </c>
      <c r="C61" s="309" t="s">
        <v>58</v>
      </c>
      <c r="D61" s="309" t="s">
        <v>58</v>
      </c>
      <c r="E61" s="310" t="s">
        <v>58</v>
      </c>
    </row>
    <row r="62" spans="1:5" ht="15.75">
      <c r="A62" s="308"/>
      <c r="B62" s="326" t="s">
        <v>1968</v>
      </c>
      <c r="C62" s="309">
        <v>10</v>
      </c>
      <c r="D62" s="309">
        <v>4</v>
      </c>
      <c r="E62" s="310">
        <v>0.4</v>
      </c>
    </row>
    <row r="63" spans="1:5" ht="15.75">
      <c r="A63" s="308"/>
      <c r="B63" s="326" t="s">
        <v>1969</v>
      </c>
      <c r="C63" s="309" t="s">
        <v>58</v>
      </c>
      <c r="D63" s="309" t="s">
        <v>58</v>
      </c>
      <c r="E63" s="310" t="s">
        <v>58</v>
      </c>
    </row>
    <row r="64" spans="1:5" ht="15.75">
      <c r="A64" s="308"/>
      <c r="B64" s="326" t="s">
        <v>1970</v>
      </c>
      <c r="C64" s="309">
        <v>6</v>
      </c>
      <c r="D64" s="309">
        <v>0</v>
      </c>
      <c r="E64" s="310">
        <v>0</v>
      </c>
    </row>
    <row r="65" spans="1:5" ht="15.75">
      <c r="A65" s="308"/>
      <c r="B65" s="326" t="s">
        <v>1971</v>
      </c>
      <c r="C65" s="309">
        <v>14</v>
      </c>
      <c r="D65" s="309">
        <v>1</v>
      </c>
      <c r="E65" s="310">
        <v>0.07142857142857142</v>
      </c>
    </row>
    <row r="66" spans="1:5" ht="15.75">
      <c r="A66" s="311"/>
      <c r="B66" s="326" t="s">
        <v>1972</v>
      </c>
      <c r="C66" s="309">
        <v>16</v>
      </c>
      <c r="D66" s="309">
        <v>2</v>
      </c>
      <c r="E66" s="310">
        <v>0.125</v>
      </c>
    </row>
    <row r="67" spans="1:6" ht="15.75">
      <c r="A67" s="312" t="s">
        <v>1986</v>
      </c>
      <c r="B67" s="312"/>
      <c r="C67" s="313">
        <v>68</v>
      </c>
      <c r="D67" s="313">
        <v>11</v>
      </c>
      <c r="E67" s="314">
        <v>0.16176470588235295</v>
      </c>
      <c r="F67" s="91"/>
    </row>
    <row r="68" spans="1:5" ht="15.75">
      <c r="A68" s="321"/>
      <c r="B68" s="326"/>
      <c r="C68" s="309"/>
      <c r="D68" s="309"/>
      <c r="E68" s="310"/>
    </row>
    <row r="69" spans="1:5" ht="15.75">
      <c r="A69" s="308" t="s">
        <v>1897</v>
      </c>
      <c r="B69" s="328" t="s">
        <v>1864</v>
      </c>
      <c r="C69" s="309">
        <v>10</v>
      </c>
      <c r="D69" s="309">
        <v>2</v>
      </c>
      <c r="E69" s="310">
        <v>0.2</v>
      </c>
    </row>
    <row r="70" spans="1:5" ht="15.75">
      <c r="A70" s="308"/>
      <c r="B70" s="328" t="s">
        <v>1862</v>
      </c>
      <c r="C70" s="309" t="s">
        <v>58</v>
      </c>
      <c r="D70" s="309" t="s">
        <v>58</v>
      </c>
      <c r="E70" s="310" t="s">
        <v>58</v>
      </c>
    </row>
    <row r="71" spans="1:5" ht="15.75">
      <c r="A71" s="311"/>
      <c r="B71" s="326" t="s">
        <v>1898</v>
      </c>
      <c r="C71" s="309">
        <v>6</v>
      </c>
      <c r="D71" s="309">
        <v>1</v>
      </c>
      <c r="E71" s="310">
        <v>0.16666666666666666</v>
      </c>
    </row>
    <row r="72" spans="1:6" ht="15.75">
      <c r="A72" s="312" t="s">
        <v>1899</v>
      </c>
      <c r="B72" s="327"/>
      <c r="C72" s="313">
        <v>18</v>
      </c>
      <c r="D72" s="313">
        <v>4</v>
      </c>
      <c r="E72" s="314">
        <v>0.2222222222222222</v>
      </c>
      <c r="F72" s="91"/>
    </row>
    <row r="73" spans="1:5" ht="15.75">
      <c r="A73" s="315"/>
      <c r="B73" s="326"/>
      <c r="C73" s="309" t="s">
        <v>2</v>
      </c>
      <c r="D73" s="309"/>
      <c r="E73" s="310"/>
    </row>
    <row r="74" spans="1:5" ht="30">
      <c r="A74" s="325" t="s">
        <v>1900</v>
      </c>
      <c r="B74" s="326" t="s">
        <v>1901</v>
      </c>
      <c r="C74" s="309">
        <v>21</v>
      </c>
      <c r="D74" s="309">
        <v>4</v>
      </c>
      <c r="E74" s="310">
        <v>0.19047619047619047</v>
      </c>
    </row>
    <row r="75" spans="1:5" ht="15.75">
      <c r="A75" s="308"/>
      <c r="B75" s="326" t="s">
        <v>1902</v>
      </c>
      <c r="C75" s="309">
        <v>8</v>
      </c>
      <c r="D75" s="309">
        <v>3</v>
      </c>
      <c r="E75" s="310">
        <v>0.375</v>
      </c>
    </row>
    <row r="76" spans="1:5" ht="15.75">
      <c r="A76" s="308"/>
      <c r="B76" s="326" t="s">
        <v>1903</v>
      </c>
      <c r="C76" s="309">
        <v>8</v>
      </c>
      <c r="D76" s="309">
        <v>1</v>
      </c>
      <c r="E76" s="310">
        <v>0.125</v>
      </c>
    </row>
    <row r="77" spans="1:5" ht="15.75">
      <c r="A77" s="308"/>
      <c r="B77" s="326" t="s">
        <v>1904</v>
      </c>
      <c r="C77" s="309">
        <v>33</v>
      </c>
      <c r="D77" s="309">
        <v>4</v>
      </c>
      <c r="E77" s="310">
        <v>0.12121212121212122</v>
      </c>
    </row>
    <row r="78" spans="1:5" ht="15.75">
      <c r="A78" s="308"/>
      <c r="B78" s="326" t="s">
        <v>1905</v>
      </c>
      <c r="C78" s="309">
        <v>26</v>
      </c>
      <c r="D78" s="309">
        <v>7</v>
      </c>
      <c r="E78" s="310">
        <v>0.2692307692307692</v>
      </c>
    </row>
    <row r="79" spans="1:5" ht="15.75">
      <c r="A79" s="311"/>
      <c r="B79" s="326" t="s">
        <v>1906</v>
      </c>
      <c r="C79" s="309">
        <v>15</v>
      </c>
      <c r="D79" s="309">
        <v>1</v>
      </c>
      <c r="E79" s="310">
        <v>0.06666666666666667</v>
      </c>
    </row>
    <row r="80" spans="1:6" ht="15.75">
      <c r="A80" s="312" t="s">
        <v>1907</v>
      </c>
      <c r="B80" s="327"/>
      <c r="C80" s="313">
        <v>111</v>
      </c>
      <c r="D80" s="313">
        <v>20</v>
      </c>
      <c r="E80" s="314">
        <v>0.18018018018018017</v>
      </c>
      <c r="F80" s="91"/>
    </row>
    <row r="81" spans="1:5" ht="15.75">
      <c r="A81" s="315"/>
      <c r="B81" s="326"/>
      <c r="C81" s="322" t="s">
        <v>2</v>
      </c>
      <c r="D81" s="309"/>
      <c r="E81" s="310"/>
    </row>
    <row r="82" spans="1:5" ht="30">
      <c r="A82" s="324" t="s">
        <v>1908</v>
      </c>
      <c r="B82" s="326" t="s">
        <v>1909</v>
      </c>
      <c r="C82" s="309" t="s">
        <v>58</v>
      </c>
      <c r="D82" s="309" t="s">
        <v>58</v>
      </c>
      <c r="E82" s="310" t="s">
        <v>58</v>
      </c>
    </row>
    <row r="83" spans="1:6" ht="15.75">
      <c r="A83" s="312" t="s">
        <v>1910</v>
      </c>
      <c r="B83" s="327"/>
      <c r="C83" s="313" t="s">
        <v>58</v>
      </c>
      <c r="D83" s="313" t="s">
        <v>58</v>
      </c>
      <c r="E83" s="314" t="s">
        <v>58</v>
      </c>
      <c r="F83" s="91"/>
    </row>
    <row r="84" spans="1:5" ht="15.75">
      <c r="A84" s="315"/>
      <c r="B84" s="326"/>
      <c r="C84" s="323"/>
      <c r="D84" s="316"/>
      <c r="E84" s="310"/>
    </row>
    <row r="85" spans="1:5" ht="15.75">
      <c r="A85" s="308" t="s">
        <v>1911</v>
      </c>
      <c r="B85" s="326" t="s">
        <v>1912</v>
      </c>
      <c r="C85" s="309" t="s">
        <v>58</v>
      </c>
      <c r="D85" s="309" t="s">
        <v>58</v>
      </c>
      <c r="E85" s="310" t="s">
        <v>58</v>
      </c>
    </row>
    <row r="86" spans="1:5" ht="15.75">
      <c r="A86" s="308"/>
      <c r="B86" s="326" t="s">
        <v>1913</v>
      </c>
      <c r="C86" s="309">
        <v>15</v>
      </c>
      <c r="D86" s="309">
        <v>2</v>
      </c>
      <c r="E86" s="310">
        <v>0.13333333333333333</v>
      </c>
    </row>
    <row r="87" spans="1:5" ht="15.75">
      <c r="A87" s="308"/>
      <c r="B87" s="326" t="s">
        <v>1914</v>
      </c>
      <c r="C87" s="309">
        <v>14</v>
      </c>
      <c r="D87" s="309">
        <v>4</v>
      </c>
      <c r="E87" s="310">
        <v>0.2857142857142857</v>
      </c>
    </row>
    <row r="88" spans="1:5" ht="15.75">
      <c r="A88" s="308"/>
      <c r="B88" s="326" t="s">
        <v>1915</v>
      </c>
      <c r="C88" s="309" t="s">
        <v>58</v>
      </c>
      <c r="D88" s="309" t="s">
        <v>58</v>
      </c>
      <c r="E88" s="310" t="s">
        <v>58</v>
      </c>
    </row>
    <row r="89" spans="1:5" ht="15.75">
      <c r="A89" s="308"/>
      <c r="B89" s="326" t="s">
        <v>1916</v>
      </c>
      <c r="C89" s="309">
        <v>7</v>
      </c>
      <c r="D89" s="309">
        <v>1</v>
      </c>
      <c r="E89" s="310">
        <v>0.14285714285714285</v>
      </c>
    </row>
    <row r="90" spans="1:5" ht="15.75">
      <c r="A90" s="308"/>
      <c r="B90" s="326" t="s">
        <v>1917</v>
      </c>
      <c r="C90" s="309" t="s">
        <v>58</v>
      </c>
      <c r="D90" s="309" t="s">
        <v>58</v>
      </c>
      <c r="E90" s="310" t="s">
        <v>58</v>
      </c>
    </row>
    <row r="91" spans="1:5" ht="15.75">
      <c r="A91" s="308"/>
      <c r="B91" s="326" t="s">
        <v>1918</v>
      </c>
      <c r="C91" s="309" t="s">
        <v>58</v>
      </c>
      <c r="D91" s="309" t="s">
        <v>58</v>
      </c>
      <c r="E91" s="310" t="s">
        <v>58</v>
      </c>
    </row>
    <row r="92" spans="1:5" ht="15.75">
      <c r="A92" s="308"/>
      <c r="B92" s="326" t="s">
        <v>1919</v>
      </c>
      <c r="C92" s="309">
        <v>12</v>
      </c>
      <c r="D92" s="309">
        <v>5</v>
      </c>
      <c r="E92" s="310">
        <v>0.4166666666666667</v>
      </c>
    </row>
    <row r="93" spans="1:5" ht="15.75">
      <c r="A93" s="308"/>
      <c r="B93" s="326" t="s">
        <v>1920</v>
      </c>
      <c r="C93" s="309" t="s">
        <v>58</v>
      </c>
      <c r="D93" s="309" t="s">
        <v>58</v>
      </c>
      <c r="E93" s="310" t="s">
        <v>58</v>
      </c>
    </row>
    <row r="94" spans="1:5" ht="15.75">
      <c r="A94" s="308"/>
      <c r="B94" s="326" t="s">
        <v>1921</v>
      </c>
      <c r="C94" s="309" t="s">
        <v>58</v>
      </c>
      <c r="D94" s="309" t="s">
        <v>58</v>
      </c>
      <c r="E94" s="310" t="s">
        <v>58</v>
      </c>
    </row>
    <row r="95" spans="1:5" ht="15.75">
      <c r="A95" s="308"/>
      <c r="B95" s="326" t="s">
        <v>1922</v>
      </c>
      <c r="C95" s="309">
        <v>5</v>
      </c>
      <c r="D95" s="309">
        <v>3</v>
      </c>
      <c r="E95" s="310">
        <v>0.6</v>
      </c>
    </row>
    <row r="96" spans="1:5" ht="15.75">
      <c r="A96" s="308"/>
      <c r="B96" s="326" t="s">
        <v>1923</v>
      </c>
      <c r="C96" s="309" t="s">
        <v>58</v>
      </c>
      <c r="D96" s="309" t="s">
        <v>58</v>
      </c>
      <c r="E96" s="310" t="s">
        <v>58</v>
      </c>
    </row>
    <row r="97" spans="1:5" ht="15.75">
      <c r="A97" s="308"/>
      <c r="B97" s="326" t="s">
        <v>1924</v>
      </c>
      <c r="C97" s="309">
        <v>9</v>
      </c>
      <c r="D97" s="309">
        <v>2</v>
      </c>
      <c r="E97" s="310">
        <v>0.2222222222222222</v>
      </c>
    </row>
    <row r="98" spans="1:5" ht="15.75">
      <c r="A98" s="308"/>
      <c r="B98" s="326" t="s">
        <v>1925</v>
      </c>
      <c r="C98" s="309">
        <v>11</v>
      </c>
      <c r="D98" s="309">
        <v>2</v>
      </c>
      <c r="E98" s="310">
        <v>0.18181818181818182</v>
      </c>
    </row>
    <row r="99" spans="1:5" ht="15.75">
      <c r="A99" s="308"/>
      <c r="B99" s="326" t="s">
        <v>1926</v>
      </c>
      <c r="C99" s="309">
        <v>12</v>
      </c>
      <c r="D99" s="309">
        <v>1</v>
      </c>
      <c r="E99" s="310">
        <v>0.08333333333333333</v>
      </c>
    </row>
    <row r="100" spans="1:5" ht="30.75">
      <c r="A100" s="308"/>
      <c r="B100" s="326" t="s">
        <v>1973</v>
      </c>
      <c r="C100" s="309">
        <v>22</v>
      </c>
      <c r="D100" s="309">
        <v>6</v>
      </c>
      <c r="E100" s="310">
        <v>0.2727272727272727</v>
      </c>
    </row>
    <row r="101" spans="1:5" ht="30" customHeight="1">
      <c r="A101" s="308"/>
      <c r="B101" s="326" t="s">
        <v>1927</v>
      </c>
      <c r="C101" s="309" t="s">
        <v>58</v>
      </c>
      <c r="D101" s="309" t="s">
        <v>58</v>
      </c>
      <c r="E101" s="310" t="s">
        <v>58</v>
      </c>
    </row>
    <row r="102" spans="1:5" ht="38.25" customHeight="1">
      <c r="A102" s="308"/>
      <c r="B102" s="326" t="s">
        <v>1928</v>
      </c>
      <c r="C102" s="309" t="s">
        <v>58</v>
      </c>
      <c r="D102" s="309" t="s">
        <v>58</v>
      </c>
      <c r="E102" s="310" t="s">
        <v>58</v>
      </c>
    </row>
    <row r="103" spans="1:5" ht="15.75">
      <c r="A103" s="308"/>
      <c r="B103" s="326" t="s">
        <v>1929</v>
      </c>
      <c r="C103" s="309">
        <v>7</v>
      </c>
      <c r="D103" s="309">
        <v>1</v>
      </c>
      <c r="E103" s="310">
        <v>0.14285714285714285</v>
      </c>
    </row>
    <row r="104" spans="1:5" ht="15.75">
      <c r="A104" s="308"/>
      <c r="B104" s="326" t="s">
        <v>1930</v>
      </c>
      <c r="C104" s="309" t="s">
        <v>58</v>
      </c>
      <c r="D104" s="309" t="s">
        <v>58</v>
      </c>
      <c r="E104" s="310" t="s">
        <v>58</v>
      </c>
    </row>
    <row r="105" spans="1:5" ht="15.75">
      <c r="A105" s="308"/>
      <c r="B105" s="326" t="s">
        <v>1931</v>
      </c>
      <c r="C105" s="309" t="s">
        <v>58</v>
      </c>
      <c r="D105" s="309" t="s">
        <v>58</v>
      </c>
      <c r="E105" s="310" t="s">
        <v>58</v>
      </c>
    </row>
    <row r="106" spans="1:5" ht="15.75">
      <c r="A106" s="308"/>
      <c r="B106" s="326" t="s">
        <v>1932</v>
      </c>
      <c r="C106" s="309">
        <v>5</v>
      </c>
      <c r="D106" s="309">
        <v>1</v>
      </c>
      <c r="E106" s="310">
        <v>0.2</v>
      </c>
    </row>
    <row r="107" spans="1:5" ht="15.75">
      <c r="A107" s="308"/>
      <c r="B107" s="326" t="s">
        <v>1933</v>
      </c>
      <c r="C107" s="309" t="s">
        <v>58</v>
      </c>
      <c r="D107" s="309" t="s">
        <v>58</v>
      </c>
      <c r="E107" s="310" t="s">
        <v>58</v>
      </c>
    </row>
    <row r="108" spans="1:5" ht="15.75">
      <c r="A108" s="308"/>
      <c r="B108" s="326" t="s">
        <v>1934</v>
      </c>
      <c r="C108" s="309">
        <v>13</v>
      </c>
      <c r="D108" s="309">
        <v>8</v>
      </c>
      <c r="E108" s="310">
        <v>0.6153846153846154</v>
      </c>
    </row>
    <row r="109" spans="1:5" ht="15.75">
      <c r="A109" s="311"/>
      <c r="B109" s="326" t="s">
        <v>1935</v>
      </c>
      <c r="C109" s="309" t="s">
        <v>58</v>
      </c>
      <c r="D109" s="309" t="s">
        <v>58</v>
      </c>
      <c r="E109" s="310" t="s">
        <v>58</v>
      </c>
    </row>
    <row r="110" spans="1:6" ht="15.75">
      <c r="A110" s="312" t="s">
        <v>1936</v>
      </c>
      <c r="B110" s="327"/>
      <c r="C110" s="313">
        <v>160</v>
      </c>
      <c r="D110" s="313">
        <v>43</v>
      </c>
      <c r="E110" s="314">
        <v>0.26875</v>
      </c>
      <c r="F110" s="91"/>
    </row>
    <row r="111" spans="1:5" ht="15.75">
      <c r="A111" s="315"/>
      <c r="B111" s="326"/>
      <c r="C111" s="309" t="s">
        <v>2</v>
      </c>
      <c r="D111" s="309"/>
      <c r="E111" s="310"/>
    </row>
    <row r="112" spans="1:5" ht="30">
      <c r="A112" s="325" t="s">
        <v>2072</v>
      </c>
      <c r="B112" s="326" t="s">
        <v>1937</v>
      </c>
      <c r="C112" s="309">
        <v>19</v>
      </c>
      <c r="D112" s="309">
        <v>7</v>
      </c>
      <c r="E112" s="310">
        <v>0.3684210526315789</v>
      </c>
    </row>
    <row r="113" spans="1:5" ht="15.75">
      <c r="A113" s="308"/>
      <c r="B113" s="326" t="s">
        <v>1938</v>
      </c>
      <c r="C113" s="309">
        <v>10</v>
      </c>
      <c r="D113" s="309">
        <v>5</v>
      </c>
      <c r="E113" s="310">
        <v>0.5</v>
      </c>
    </row>
    <row r="114" spans="1:5" ht="15.75">
      <c r="A114" s="308"/>
      <c r="B114" s="326" t="s">
        <v>1939</v>
      </c>
      <c r="C114" s="309">
        <v>17</v>
      </c>
      <c r="D114" s="309">
        <v>3</v>
      </c>
      <c r="E114" s="310">
        <v>0.17647058823529413</v>
      </c>
    </row>
    <row r="115" spans="1:5" ht="15.75">
      <c r="A115" s="308"/>
      <c r="B115" s="326" t="s">
        <v>1940</v>
      </c>
      <c r="C115" s="309">
        <v>45</v>
      </c>
      <c r="D115" s="309">
        <v>3</v>
      </c>
      <c r="E115" s="310">
        <v>0.06666666666666667</v>
      </c>
    </row>
    <row r="116" spans="1:5" ht="15.75">
      <c r="A116" s="308"/>
      <c r="B116" s="326" t="s">
        <v>1941</v>
      </c>
      <c r="C116" s="309">
        <v>12</v>
      </c>
      <c r="D116" s="309">
        <v>1</v>
      </c>
      <c r="E116" s="310">
        <v>0.08333333333333333</v>
      </c>
    </row>
    <row r="117" spans="1:5" ht="15.75">
      <c r="A117" s="308"/>
      <c r="B117" s="326" t="s">
        <v>1942</v>
      </c>
      <c r="C117" s="309">
        <v>11</v>
      </c>
      <c r="D117" s="309">
        <v>4</v>
      </c>
      <c r="E117" s="310">
        <v>0.36363636363636365</v>
      </c>
    </row>
    <row r="118" spans="1:5" ht="15.75">
      <c r="A118" s="311"/>
      <c r="B118" s="326" t="s">
        <v>1943</v>
      </c>
      <c r="C118" s="309">
        <v>11</v>
      </c>
      <c r="D118" s="309">
        <v>2</v>
      </c>
      <c r="E118" s="310">
        <v>0.18181818181818182</v>
      </c>
    </row>
    <row r="119" spans="1:6" ht="15.75">
      <c r="A119" s="312" t="s">
        <v>2073</v>
      </c>
      <c r="B119" s="327"/>
      <c r="C119" s="313">
        <v>125</v>
      </c>
      <c r="D119" s="313">
        <v>25</v>
      </c>
      <c r="E119" s="314">
        <v>0.2</v>
      </c>
      <c r="F119" s="91"/>
    </row>
    <row r="120" spans="1:5" ht="15.75">
      <c r="A120" s="315"/>
      <c r="B120" s="326"/>
      <c r="C120" s="309" t="s">
        <v>2</v>
      </c>
      <c r="D120" s="309"/>
      <c r="E120" s="310"/>
    </row>
    <row r="121" spans="1:5" ht="30.75">
      <c r="A121" s="325" t="s">
        <v>1944</v>
      </c>
      <c r="B121" s="328" t="s">
        <v>1945</v>
      </c>
      <c r="C121" s="309">
        <v>8</v>
      </c>
      <c r="D121" s="309">
        <v>2</v>
      </c>
      <c r="E121" s="310">
        <v>0.25</v>
      </c>
    </row>
    <row r="122" spans="1:5" ht="30.75">
      <c r="A122" s="308"/>
      <c r="B122" s="328" t="s">
        <v>1946</v>
      </c>
      <c r="C122" s="309" t="s">
        <v>58</v>
      </c>
      <c r="D122" s="309" t="s">
        <v>58</v>
      </c>
      <c r="E122" s="310" t="s">
        <v>58</v>
      </c>
    </row>
    <row r="123" spans="1:5" ht="15.75">
      <c r="A123" s="308"/>
      <c r="B123" s="328" t="s">
        <v>1947</v>
      </c>
      <c r="C123" s="309">
        <v>19</v>
      </c>
      <c r="D123" s="309">
        <v>10</v>
      </c>
      <c r="E123" s="310">
        <v>0.5263157894736842</v>
      </c>
    </row>
    <row r="124" spans="1:5" ht="15.75">
      <c r="A124" s="308"/>
      <c r="B124" s="328" t="s">
        <v>1948</v>
      </c>
      <c r="C124" s="309">
        <v>6</v>
      </c>
      <c r="D124" s="309">
        <v>1</v>
      </c>
      <c r="E124" s="310">
        <v>0.16666666666666666</v>
      </c>
    </row>
    <row r="125" spans="1:5" ht="15.75">
      <c r="A125" s="308"/>
      <c r="B125" s="328" t="s">
        <v>1949</v>
      </c>
      <c r="C125" s="309">
        <v>6</v>
      </c>
      <c r="D125" s="309">
        <v>1</v>
      </c>
      <c r="E125" s="310">
        <v>0.16666666666666666</v>
      </c>
    </row>
    <row r="126" spans="1:5" ht="15.75">
      <c r="A126" s="308"/>
      <c r="B126" s="328" t="s">
        <v>1950</v>
      </c>
      <c r="C126" s="309" t="s">
        <v>58</v>
      </c>
      <c r="D126" s="309" t="s">
        <v>58</v>
      </c>
      <c r="E126" s="310" t="s">
        <v>58</v>
      </c>
    </row>
    <row r="127" spans="1:5" ht="30.75">
      <c r="A127" s="308"/>
      <c r="B127" s="328" t="s">
        <v>1951</v>
      </c>
      <c r="C127" s="309">
        <v>14</v>
      </c>
      <c r="D127" s="309">
        <v>6</v>
      </c>
      <c r="E127" s="310">
        <v>0.42857142857142855</v>
      </c>
    </row>
    <row r="128" spans="1:5" ht="30.75">
      <c r="A128" s="308"/>
      <c r="B128" s="328" t="s">
        <v>1952</v>
      </c>
      <c r="C128" s="309" t="s">
        <v>58</v>
      </c>
      <c r="D128" s="309" t="s">
        <v>58</v>
      </c>
      <c r="E128" s="310" t="s">
        <v>58</v>
      </c>
    </row>
    <row r="129" spans="1:5" ht="30.75">
      <c r="A129" s="308"/>
      <c r="B129" s="328" t="s">
        <v>1953</v>
      </c>
      <c r="C129" s="309" t="s">
        <v>58</v>
      </c>
      <c r="D129" s="309" t="s">
        <v>58</v>
      </c>
      <c r="E129" s="310" t="s">
        <v>58</v>
      </c>
    </row>
    <row r="130" spans="1:5" ht="30.75">
      <c r="A130" s="308"/>
      <c r="B130" s="328" t="s">
        <v>1954</v>
      </c>
      <c r="C130" s="309" t="s">
        <v>58</v>
      </c>
      <c r="D130" s="309" t="s">
        <v>58</v>
      </c>
      <c r="E130" s="310" t="s">
        <v>58</v>
      </c>
    </row>
    <row r="131" spans="1:5" ht="15.75">
      <c r="A131" s="308"/>
      <c r="B131" s="328" t="s">
        <v>1955</v>
      </c>
      <c r="C131" s="309">
        <v>30</v>
      </c>
      <c r="D131" s="309">
        <v>12</v>
      </c>
      <c r="E131" s="310">
        <v>0.4</v>
      </c>
    </row>
    <row r="132" spans="1:5" ht="15.75">
      <c r="A132" s="308"/>
      <c r="B132" s="328" t="s">
        <v>1884</v>
      </c>
      <c r="C132" s="309" t="s">
        <v>58</v>
      </c>
      <c r="D132" s="309" t="s">
        <v>58</v>
      </c>
      <c r="E132" s="310" t="s">
        <v>58</v>
      </c>
    </row>
    <row r="133" spans="1:5" ht="15.75">
      <c r="A133" s="308"/>
      <c r="B133" s="328" t="s">
        <v>1956</v>
      </c>
      <c r="C133" s="309" t="s">
        <v>58</v>
      </c>
      <c r="D133" s="309" t="s">
        <v>58</v>
      </c>
      <c r="E133" s="310" t="s">
        <v>58</v>
      </c>
    </row>
    <row r="134" spans="1:5" ht="15.75">
      <c r="A134" s="308"/>
      <c r="B134" s="328" t="s">
        <v>1957</v>
      </c>
      <c r="C134" s="309">
        <v>6</v>
      </c>
      <c r="D134" s="309">
        <v>3</v>
      </c>
      <c r="E134" s="310">
        <v>0.5</v>
      </c>
    </row>
    <row r="135" spans="1:5" ht="15.75">
      <c r="A135" s="308"/>
      <c r="B135" s="328" t="s">
        <v>1958</v>
      </c>
      <c r="C135" s="309">
        <v>28</v>
      </c>
      <c r="D135" s="309">
        <v>15</v>
      </c>
      <c r="E135" s="310">
        <v>0.5357142857142857</v>
      </c>
    </row>
    <row r="136" spans="1:5" ht="15.75">
      <c r="A136" s="308"/>
      <c r="B136" s="328" t="s">
        <v>1959</v>
      </c>
      <c r="C136" s="309" t="s">
        <v>58</v>
      </c>
      <c r="D136" s="309" t="s">
        <v>58</v>
      </c>
      <c r="E136" s="310" t="s">
        <v>58</v>
      </c>
    </row>
    <row r="137" spans="1:5" ht="15.75">
      <c r="A137" s="308"/>
      <c r="B137" s="328" t="s">
        <v>1960</v>
      </c>
      <c r="C137" s="309">
        <v>7</v>
      </c>
      <c r="D137" s="309">
        <v>4</v>
      </c>
      <c r="E137" s="310">
        <v>0.5714285714285714</v>
      </c>
    </row>
    <row r="138" spans="1:5" ht="15.75">
      <c r="A138" s="308"/>
      <c r="B138" s="328" t="s">
        <v>1961</v>
      </c>
      <c r="C138" s="309" t="s">
        <v>58</v>
      </c>
      <c r="D138" s="309" t="s">
        <v>58</v>
      </c>
      <c r="E138" s="310" t="s">
        <v>58</v>
      </c>
    </row>
    <row r="139" spans="1:5" ht="15.75">
      <c r="A139" s="311"/>
      <c r="B139" s="326" t="s">
        <v>1962</v>
      </c>
      <c r="C139" s="309">
        <v>5</v>
      </c>
      <c r="D139" s="309">
        <v>2</v>
      </c>
      <c r="E139" s="310">
        <v>0.4</v>
      </c>
    </row>
    <row r="140" spans="1:6" ht="15.75">
      <c r="A140" s="312" t="s">
        <v>1963</v>
      </c>
      <c r="B140" s="327"/>
      <c r="C140" s="313">
        <v>150</v>
      </c>
      <c r="D140" s="313">
        <v>65</v>
      </c>
      <c r="E140" s="314">
        <v>0.43333333333333335</v>
      </c>
      <c r="F140" s="91"/>
    </row>
    <row r="141" spans="1:5" ht="16.5" thickBot="1">
      <c r="A141" s="315"/>
      <c r="B141" s="326"/>
      <c r="C141" s="309" t="s">
        <v>2</v>
      </c>
      <c r="D141" s="309"/>
      <c r="E141" s="310"/>
    </row>
    <row r="142" spans="1:8" s="333" customFormat="1" ht="19.5" thickBot="1">
      <c r="A142" s="331" t="s">
        <v>2071</v>
      </c>
      <c r="B142" s="359"/>
      <c r="C142" s="336">
        <v>978</v>
      </c>
      <c r="D142" s="337">
        <v>325</v>
      </c>
      <c r="E142" s="338">
        <v>0.3323108384458078</v>
      </c>
      <c r="F142" s="339"/>
      <c r="G142" s="340"/>
      <c r="H142" s="340"/>
    </row>
    <row r="504" spans="1:2" ht="15">
      <c r="A504" s="88"/>
      <c r="B504" s="88"/>
    </row>
    <row r="505" spans="1:2" ht="15">
      <c r="A505" s="88"/>
      <c r="B505" s="88"/>
    </row>
    <row r="506" spans="1:2" ht="15">
      <c r="A506" s="88"/>
      <c r="B506" s="88"/>
    </row>
    <row r="507" spans="1:2" ht="15">
      <c r="A507" s="88"/>
      <c r="B507" s="88"/>
    </row>
    <row r="508" spans="1:2" ht="15">
      <c r="A508" s="88"/>
      <c r="B508" s="88"/>
    </row>
    <row r="509" spans="1:2" ht="15">
      <c r="A509" s="88"/>
      <c r="B509" s="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Mortimer, John (TCU)</dc:creator>
  <cp:keywords/>
  <dc:description/>
  <cp:lastModifiedBy>Allison, Robert (MGS)</cp:lastModifiedBy>
  <cp:lastPrinted>2016-02-09T15:44:06Z</cp:lastPrinted>
  <dcterms:created xsi:type="dcterms:W3CDTF">2015-12-15T17:41:20Z</dcterms:created>
  <dcterms:modified xsi:type="dcterms:W3CDTF">2016-02-26T18:06:48Z</dcterms:modified>
  <cp:category/>
  <cp:version/>
  <cp:contentType/>
  <cp:contentStatus/>
</cp:coreProperties>
</file>