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ontariogov-my.sharepoint.com/personal/jessica_hilker_ontario_ca/Documents/Desktop/"/>
    </mc:Choice>
  </mc:AlternateContent>
  <xr:revisionPtr revIDLastSave="16" documentId="8_{C2151CA7-E6CE-4403-8273-92CA154F1928}" xr6:coauthVersionLast="47" xr6:coauthVersionMax="47" xr10:uidLastSave="{7B3FB092-EB92-4F0E-9D39-EDC515918F23}"/>
  <bookViews>
    <workbookView xWindow="-108" yWindow="-108" windowWidth="23256" windowHeight="12576" xr2:uid="{CA9D90F3-CD87-4CD3-B3C8-8911D1059AC2}"/>
  </bookViews>
  <sheets>
    <sheet name="Data" sheetId="1" r:id="rId1"/>
    <sheet name="Data definitions" sheetId="2" r:id="rId2"/>
    <sheet name="Data Notes" sheetId="3" r:id="rId3"/>
  </sheets>
  <definedNames>
    <definedName name="_xlnm._FilterDatabase" localSheetId="0" hidden="1">Data!$A$1:$G$342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9" i="1" l="1"/>
  <c r="F113" i="1"/>
  <c r="F7" i="1"/>
  <c r="F9" i="1"/>
  <c r="F79" i="1"/>
  <c r="F22" i="1"/>
  <c r="F28" i="1"/>
  <c r="F30" i="1"/>
  <c r="F34" i="1"/>
  <c r="F69" i="1"/>
  <c r="F114" i="1"/>
  <c r="F6" i="1"/>
  <c r="F23" i="1"/>
  <c r="F72" i="1"/>
  <c r="F51" i="1"/>
  <c r="F12" i="1"/>
  <c r="F16" i="1"/>
  <c r="F25" i="1"/>
  <c r="F62" i="1"/>
  <c r="F83" i="1"/>
  <c r="F95" i="1"/>
  <c r="F103" i="1"/>
  <c r="F13" i="1"/>
  <c r="F17" i="1"/>
  <c r="F38" i="1"/>
  <c r="F105" i="1"/>
  <c r="F58" i="1"/>
  <c r="F15" i="1"/>
  <c r="F40" i="1"/>
  <c r="F87" i="1"/>
  <c r="F89" i="1"/>
  <c r="F99" i="1"/>
  <c r="F77" i="1"/>
  <c r="F8" i="1"/>
  <c r="F24" i="1"/>
  <c r="F44" i="1"/>
  <c r="F4" i="1"/>
  <c r="F5" i="1"/>
  <c r="F20" i="1"/>
  <c r="F21" i="1"/>
  <c r="F36" i="1"/>
  <c r="F42" i="1"/>
  <c r="F46" i="1"/>
  <c r="F74" i="1"/>
  <c r="F91" i="1"/>
  <c r="F111" i="1"/>
  <c r="F54" i="1"/>
  <c r="F10" i="1"/>
  <c r="F26" i="1"/>
  <c r="F107" i="1"/>
  <c r="F14" i="1"/>
  <c r="F18" i="1"/>
  <c r="F32" i="1"/>
  <c r="F50" i="1"/>
  <c r="F52" i="1"/>
  <c r="F56" i="1"/>
  <c r="F93" i="1"/>
  <c r="F31" i="1"/>
  <c r="F35" i="1"/>
  <c r="F39" i="1"/>
  <c r="F43" i="1"/>
  <c r="F47" i="1"/>
  <c r="F48" i="1"/>
  <c r="F64" i="1"/>
  <c r="F67" i="1"/>
  <c r="F85" i="1"/>
  <c r="F101" i="1"/>
  <c r="F108" i="1"/>
  <c r="F3" i="1"/>
  <c r="F11" i="1"/>
  <c r="F19" i="1"/>
  <c r="F27" i="1"/>
  <c r="F60" i="1"/>
  <c r="F81" i="1"/>
  <c r="F97" i="1"/>
  <c r="F2" i="1"/>
  <c r="F33" i="1"/>
  <c r="F45" i="1"/>
  <c r="F53" i="1"/>
  <c r="F55" i="1"/>
  <c r="F57" i="1"/>
  <c r="F59" i="1"/>
  <c r="F61" i="1"/>
  <c r="F63" i="1"/>
  <c r="F65" i="1"/>
  <c r="F29" i="1"/>
  <c r="F37" i="1"/>
  <c r="F41" i="1"/>
  <c r="F66" i="1"/>
  <c r="F68" i="1"/>
  <c r="F70" i="1"/>
  <c r="F73" i="1"/>
  <c r="F75" i="1"/>
  <c r="F78" i="1"/>
  <c r="F80" i="1"/>
  <c r="F82" i="1"/>
  <c r="F84" i="1"/>
  <c r="F86" i="1"/>
  <c r="F88" i="1"/>
  <c r="F90" i="1"/>
  <c r="F92" i="1"/>
  <c r="F94" i="1"/>
  <c r="F96" i="1"/>
  <c r="F98" i="1"/>
  <c r="F100" i="1"/>
  <c r="F102" i="1"/>
  <c r="F104" i="1"/>
  <c r="F106" i="1"/>
  <c r="F110" i="1"/>
  <c r="F49" i="1"/>
  <c r="F112" i="1"/>
</calcChain>
</file>

<file path=xl/sharedStrings.xml><?xml version="1.0" encoding="utf-8"?>
<sst xmlns="http://schemas.openxmlformats.org/spreadsheetml/2006/main" count="734" uniqueCount="164">
  <si>
    <t>aaron</t>
  </si>
  <si>
    <t>algonquin</t>
  </si>
  <si>
    <t>arrowhead</t>
  </si>
  <si>
    <t>arrowlake</t>
  </si>
  <si>
    <t>awenda</t>
  </si>
  <si>
    <t>balsamlake</t>
  </si>
  <si>
    <t>basslake</t>
  </si>
  <si>
    <t>batchawanabay</t>
  </si>
  <si>
    <t>bluelake</t>
  </si>
  <si>
    <t>bonecho</t>
  </si>
  <si>
    <t>bonnechere</t>
  </si>
  <si>
    <t>brontecreek</t>
  </si>
  <si>
    <t>caliperlake</t>
  </si>
  <si>
    <t>charlestonlake</t>
  </si>
  <si>
    <t>chutes</t>
  </si>
  <si>
    <t>craigleith</t>
  </si>
  <si>
    <t>darlington</t>
  </si>
  <si>
    <t>driftwood</t>
  </si>
  <si>
    <t>earlrowe</t>
  </si>
  <si>
    <t>emily</t>
  </si>
  <si>
    <t>eskerlakes</t>
  </si>
  <si>
    <t>fairbank</t>
  </si>
  <si>
    <t>ferris</t>
  </si>
  <si>
    <t>finlaysonpoint</t>
  </si>
  <si>
    <t>fitzroy</t>
  </si>
  <si>
    <t>forksofthecredit</t>
  </si>
  <si>
    <t>frontenac</t>
  </si>
  <si>
    <t>fushimilake</t>
  </si>
  <si>
    <t>grundylake</t>
  </si>
  <si>
    <t>halfwaylake</t>
  </si>
  <si>
    <t>inverhuron</t>
  </si>
  <si>
    <t>ivanhoelake</t>
  </si>
  <si>
    <t>jamesnallan</t>
  </si>
  <si>
    <t>johnepearce</t>
  </si>
  <si>
    <t>kakabekafalls</t>
  </si>
  <si>
    <t>kapkigiwan</t>
  </si>
  <si>
    <t>kawarthahighlands</t>
  </si>
  <si>
    <t>kettlelakes</t>
  </si>
  <si>
    <t>killarney</t>
  </si>
  <si>
    <t>killbear</t>
  </si>
  <si>
    <t>komoka</t>
  </si>
  <si>
    <t>ladyevelynsmoothwater</t>
  </si>
  <si>
    <t>lakeonthemountain</t>
  </si>
  <si>
    <t>lakestpeter</t>
  </si>
  <si>
    <t>longpoint</t>
  </si>
  <si>
    <t>macgregorpoint</t>
  </si>
  <si>
    <t>macleod</t>
  </si>
  <si>
    <t>mara</t>
  </si>
  <si>
    <t>marksburnham</t>
  </si>
  <si>
    <t>martenriver</t>
  </si>
  <si>
    <t>mcraepoint</t>
  </si>
  <si>
    <t>mikisew</t>
  </si>
  <si>
    <t>miserybay</t>
  </si>
  <si>
    <t>missinaibi</t>
  </si>
  <si>
    <t>mississagi</t>
  </si>
  <si>
    <t>monocliffs</t>
  </si>
  <si>
    <t>murphyspoint</t>
  </si>
  <si>
    <t>nagagamisis</t>
  </si>
  <si>
    <t>neys</t>
  </si>
  <si>
    <t>northbeach</t>
  </si>
  <si>
    <t>oastlerlake</t>
  </si>
  <si>
    <t>ojibway</t>
  </si>
  <si>
    <t>ouimetcanyon</t>
  </si>
  <si>
    <t>oxtongueriverraggedfalls</t>
  </si>
  <si>
    <t>pakwash</t>
  </si>
  <si>
    <t>pancakebay</t>
  </si>
  <si>
    <t>petroglyphs</t>
  </si>
  <si>
    <t>pinery</t>
  </si>
  <si>
    <t>pointfarms</t>
  </si>
  <si>
    <t>portbruce</t>
  </si>
  <si>
    <t>portburwell</t>
  </si>
  <si>
    <t>presquile</t>
  </si>
  <si>
    <t>quetico</t>
  </si>
  <si>
    <t>rainbowfalls</t>
  </si>
  <si>
    <t>restoule</t>
  </si>
  <si>
    <t>rockpoint</t>
  </si>
  <si>
    <t>rondeau</t>
  </si>
  <si>
    <t>rushingriver</t>
  </si>
  <si>
    <t>sandbanks</t>
  </si>
  <si>
    <t>sandbarlake</t>
  </si>
  <si>
    <t>saublefalls</t>
  </si>
  <si>
    <t>selkirk</t>
  </si>
  <si>
    <t>sharbotlake</t>
  </si>
  <si>
    <t>shorthills</t>
  </si>
  <si>
    <t>sibbaldpoint</t>
  </si>
  <si>
    <t>silentlake</t>
  </si>
  <si>
    <t>silverfalls</t>
  </si>
  <si>
    <t>silverlake</t>
  </si>
  <si>
    <t>siouxnarrows</t>
  </si>
  <si>
    <t>sixmilelake</t>
  </si>
  <si>
    <t>sleepinggiant</t>
  </si>
  <si>
    <t>spanishriver</t>
  </si>
  <si>
    <t>springwater</t>
  </si>
  <si>
    <t>sturgeonbay</t>
  </si>
  <si>
    <t>themassasauga</t>
  </si>
  <si>
    <t>theshoals</t>
  </si>
  <si>
    <t>tidewater</t>
  </si>
  <si>
    <t>turkeypoint</t>
  </si>
  <si>
    <t>voyageur</t>
  </si>
  <si>
    <t>wabakimi</t>
  </si>
  <si>
    <t>wakamilake</t>
  </si>
  <si>
    <t>wasagabeach</t>
  </si>
  <si>
    <t>wheatley</t>
  </si>
  <si>
    <t>whitelake</t>
  </si>
  <si>
    <t>windylake</t>
  </si>
  <si>
    <t>woodlandcaribou</t>
  </si>
  <si>
    <t>Algonquin</t>
  </si>
  <si>
    <t>Ontario Parks administrative zones</t>
  </si>
  <si>
    <t>Provincial Park</t>
  </si>
  <si>
    <t>Calendar Year from January 1 to December 31</t>
  </si>
  <si>
    <t>Camper Nights is defined as one camper staying in a provincial park for one night.  It is comprised of car camping, group camping and interior camping.</t>
  </si>
  <si>
    <t>The sum of day visitation and camper nights</t>
  </si>
  <si>
    <t>average occupants/vehicle x number of daily vehicle permits + average occupants/vehicle x number of annual vehicle permits x average number of visits + number of bus permits x average occupants</t>
  </si>
  <si>
    <t>Definition</t>
  </si>
  <si>
    <t xml:space="preserve">Visits attributed to seasonal vehicle permits sold online that cannot be assigned to a specific park </t>
  </si>
  <si>
    <t>Camping resumed approximately the last week of June but opening dates varied depending on the location of the individual park and instructions from local public health units.</t>
  </si>
  <si>
    <t>Ontario Parks was closed to visitors commencing March 17, 2020 due to the COVID 19 pandemic</t>
  </si>
  <si>
    <t>The border between Canada and the U.S.A was closed commencing March 17, 2020.  Interprovincial travel was also limited.</t>
  </si>
  <si>
    <t>The number of car campsites occupied divided by the number of campsites available to be occupied.  Note that occupancy will not be indicated for parks that offer day-use only or backcountry only.</t>
  </si>
  <si>
    <t>Day Use visitation resumed on June 1, 2020.</t>
  </si>
  <si>
    <t>potholes</t>
  </si>
  <si>
    <t>pigeonriver</t>
  </si>
  <si>
    <t>Park/Parc</t>
  </si>
  <si>
    <t>frenchriver/rivièredesfrançais</t>
  </si>
  <si>
    <t>lakesuperior/lacsupérieur</t>
  </si>
  <si>
    <t>renebrunelle/rené-brunelle</t>
  </si>
  <si>
    <t>rideauriver/rivièrerideau</t>
  </si>
  <si>
    <t>samueldechamplain/samuel-de-champlain</t>
  </si>
  <si>
    <t>All/tout</t>
  </si>
  <si>
    <t>Zone/Zone</t>
  </si>
  <si>
    <t>Year/Année</t>
  </si>
  <si>
    <t>Day Visitation/Visites de jour</t>
  </si>
  <si>
    <t>Camper Nights/Nuitées de camping</t>
  </si>
  <si>
    <t>Total Visitation/Visites totales</t>
  </si>
  <si>
    <t>July August Car Camping Occupancy/ Occupation des emplacements de camping automobile en juillet et août</t>
  </si>
  <si>
    <t>Northwest/Nord-Ouest</t>
  </si>
  <si>
    <t>Southeast/Sud-Est</t>
  </si>
  <si>
    <t>Term/Terme</t>
  </si>
  <si>
    <t>Définition</t>
  </si>
  <si>
    <t>Zones administratives de Parcs Ontario</t>
  </si>
  <si>
    <t>Parc provincial</t>
  </si>
  <si>
    <t>Année civile, soit du 1er janvier au 31 décembre</t>
  </si>
  <si>
    <t>Nombre moyen d’occupants par véhicule multiplié par le nombre de permis d’un jour pour véhicules + nombre moyen d’occupants par véhicule multiplié par le nombre de permis annuels pour véhicules multiplié par le nombre moyen de visites + nombre de permis pour autobus multiplié par le nombre moyen d’occupants</t>
  </si>
  <si>
    <t>Un campeur qui passe une nuit dans un parc provincial. Comprend le camping automobile, le camping de groupe et le camping intérieur.</t>
  </si>
  <si>
    <t>Somme des visites de jour et des nuitées de camping</t>
  </si>
  <si>
    <t>Nombre d’emplacements de camping automobile occupés divisé par le nombre d’emplacements de camping libres. Le nombre d’emplacements occupés ne sera pas indiqué pour les parcs de jour et les parcs de l’arrière‑pays.</t>
  </si>
  <si>
    <t>unassigned/non attribué</t>
  </si>
  <si>
    <t>Visites liées aux permis pour véhicules saisonniers vendus en ligne qui ne peuvent être attribuées à un parc précis</t>
  </si>
  <si>
    <t>Les parcs de l’Ontario ont été fermés le 17 mars 2020 en raison de la pandémie de COVID-19.</t>
  </si>
  <si>
    <t>Les visites de jour ont repris le 1er juin 2020.</t>
  </si>
  <si>
    <t>Le camping a repris aux alentours de la dernière semaine de juin. Les dates d’ouverture variaient selon le parc et les directives des bureaux de santé.</t>
  </si>
  <si>
    <t>La frontière entre le Canada et les États-Unis a été fermée le 17 mars 2020 et les déplacements interprovinciaux ont été limités.</t>
  </si>
  <si>
    <t>The border between Canada and the U.S.A was closed until August 9, 2021</t>
  </si>
  <si>
    <t>Visitation to Quetico and Woodland Caribou was impacted by closures as a result of forest fire</t>
  </si>
  <si>
    <t>Ontario Parks offered free day use between May 1 and September 2, 2021 on Monday through Thursday</t>
  </si>
  <si>
    <t>Northeast/Nord-Est</t>
  </si>
  <si>
    <t>Southwest/Sud-Ouest</t>
  </si>
  <si>
    <t>Ontario Parks was closed for camping periodically from January 21, 2021 to June 10, 2021 due to the COVID 19 pandemic</t>
  </si>
  <si>
    <t>Les parcs de Parcs Ontario étaient fermés pour le camping de manière périodique du 21 janvier au 10 juin 2021 en raison de la pandémie de COVID-19.</t>
  </si>
  <si>
    <t>La frontière entre le Canada et les États-Unis était fermée jusqu’au 9 août 2021.</t>
  </si>
  <si>
    <t xml:space="preserve">La fréquentation des parcs Quetico et Woodland Caribou a été affectée par des fermetures causées par des feux de forêts. </t>
  </si>
  <si>
    <r>
      <t>L’entrée aux parcs de Parcs Ontario était gratuite en journée du lundi au jeudi, entre le 1</t>
    </r>
    <r>
      <rPr>
        <vertAlign val="superscript"/>
        <sz val="12"/>
        <color theme="1"/>
        <rFont val="Calibri"/>
        <family val="2"/>
        <scheme val="minor"/>
      </rPr>
      <t>er</t>
    </r>
    <r>
      <rPr>
        <sz val="12"/>
        <color theme="1"/>
        <rFont val="Calibri"/>
        <family val="2"/>
        <scheme val="minor"/>
      </rPr>
      <t xml:space="preserve"> mai et le 2 septembre 2021.</t>
    </r>
  </si>
  <si>
    <t>Visitation to Bon Echo was impacted by closures as a result of storm damage</t>
  </si>
  <si>
    <t>La fréquentation du parc Bon Echo ont été affectées par des fermetures  à la suite de dégâts causés par la tempête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</si>
</sst>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2"/>
      <color theme="1"/>
      <name val="Calibri"/>
      <family val="2"/>
      <scheme val="minor"/>
    </font>
    <font>
      <sz val="12"/>
      <color rgb="FF000000"/>
      <name val="Calibri"/>
      <family val="2"/>
      <scheme val="minor"/>
    </font>
    <font>
      <vertAlign val="superscript"/>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2" fillId="0" borderId="0" xfId="0" applyFont="1"/>
    <xf numFmtId="0" fontId="2" fillId="0" borderId="0" xfId="0" applyFont="1" applyAlignment="1">
      <alignment horizontal="center" wrapText="1"/>
    </xf>
    <xf numFmtId="164" fontId="0" fillId="0" borderId="0" xfId="1" applyNumberFormat="1" applyFont="1"/>
    <xf numFmtId="3" fontId="0" fillId="0" borderId="0" xfId="0" applyNumberFormat="1"/>
    <xf numFmtId="0" fontId="3" fillId="0" borderId="0" xfId="0" applyFont="1"/>
    <xf numFmtId="0" fontId="0" fillId="0" borderId="0" xfId="0" applyAlignment="1">
      <alignment horizontal="center" wrapText="1"/>
    </xf>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Font="1" applyAlignment="1">
      <alignment horizontal="left"/>
    </xf>
    <xf numFmtId="164" fontId="1" fillId="0" borderId="0" xfId="1" applyNumberFormat="1" applyFont="1" applyFill="1" applyAlignment="1">
      <alignment horizontal="center" wrapText="1"/>
    </xf>
    <xf numFmtId="164" fontId="1" fillId="0" borderId="0" xfId="1" applyNumberFormat="1" applyFont="1" applyAlignment="1">
      <alignment horizontal="center" wrapText="1"/>
    </xf>
    <xf numFmtId="164" fontId="0" fillId="0" borderId="0" xfId="1" applyNumberFormat="1" applyFont="1" applyAlignment="1">
      <alignment horizontal="center" wrapText="1"/>
    </xf>
    <xf numFmtId="0" fontId="0" fillId="0" borderId="0" xfId="0" applyFont="1"/>
    <xf numFmtId="0" fontId="0" fillId="0" borderId="0" xfId="0" applyFont="1" applyAlignment="1">
      <alignment horizontal="center"/>
    </xf>
    <xf numFmtId="9" fontId="1" fillId="0" borderId="0" xfId="2" applyFont="1" applyAlignment="1"/>
    <xf numFmtId="9" fontId="0" fillId="0" borderId="0" xfId="2" applyFont="1" applyAlignment="1"/>
    <xf numFmtId="9" fontId="0" fillId="0" borderId="0" xfId="2" applyFont="1" applyAlignment="1">
      <alignment horizontal="center"/>
    </xf>
    <xf numFmtId="0" fontId="0" fillId="0" borderId="0" xfId="0" applyFill="1"/>
    <xf numFmtId="0" fontId="0" fillId="0" borderId="0" xfId="0" applyAlignment="1">
      <alignment horizontal="right" wrapText="1"/>
    </xf>
    <xf numFmtId="164" fontId="0" fillId="0" borderId="0" xfId="0" applyNumberFormat="1" applyAlignment="1">
      <alignment horizontal="right" wrapText="1"/>
    </xf>
    <xf numFmtId="9" fontId="2" fillId="0" borderId="0" xfId="2" applyFont="1" applyAlignment="1">
      <alignment wrapText="1"/>
    </xf>
    <xf numFmtId="0" fontId="0" fillId="0" borderId="0" xfId="0" applyAlignment="1">
      <alignment wrapText="1"/>
    </xf>
    <xf numFmtId="0" fontId="0" fillId="0" borderId="0" xfId="0" applyFont="1" applyAlignment="1">
      <alignment horizontal="left" wrapText="1"/>
    </xf>
    <xf numFmtId="1" fontId="0" fillId="0" borderId="1" xfId="0" applyNumberFormat="1" applyBorder="1"/>
    <xf numFmtId="1" fontId="0" fillId="0" borderId="0" xfId="0" applyNumberFormat="1" applyBorder="1"/>
    <xf numFmtId="0" fontId="0" fillId="0" borderId="0" xfId="0" applyBorder="1" applyAlignment="1">
      <alignment horizontal="center"/>
    </xf>
    <xf numFmtId="0" fontId="0" fillId="0" borderId="0" xfId="0" applyBorder="1"/>
    <xf numFmtId="9" fontId="0" fillId="0" borderId="0" xfId="2" applyFont="1"/>
    <xf numFmtId="9" fontId="1" fillId="0" borderId="0" xfId="2" applyFont="1"/>
    <xf numFmtId="0" fontId="5" fillId="0" borderId="0" xfId="0" applyFont="1" applyAlignment="1">
      <alignment vertical="center"/>
    </xf>
    <xf numFmtId="0" fontId="4" fillId="0" borderId="0" xfId="0" applyFont="1" applyAlignment="1">
      <alignment vertical="center"/>
    </xf>
    <xf numFmtId="164" fontId="0" fillId="0" borderId="0" xfId="1" applyNumberFormat="1" applyFont="1" applyFill="1" applyBorder="1"/>
    <xf numFmtId="164" fontId="0" fillId="0" borderId="0" xfId="1" applyNumberFormat="1" applyFont="1" applyFill="1" applyBorder="1" applyAlignment="1">
      <alignment horizontal="left"/>
    </xf>
    <xf numFmtId="9" fontId="0" fillId="0" borderId="0" xfId="0" applyNumberFormat="1" applyFill="1" applyBorder="1"/>
    <xf numFmtId="0" fontId="0" fillId="0" borderId="0" xfId="0" applyFill="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20B64-8411-48BF-9827-75996BFC15DC}">
  <dimension ref="A1:G368"/>
  <sheetViews>
    <sheetView tabSelected="1" workbookViewId="0">
      <pane xSplit="3" ySplit="1" topLeftCell="D5" activePane="bottomRight" state="frozen"/>
      <selection pane="topRight" activeCell="D1" sqref="D1"/>
      <selection pane="bottomLeft" activeCell="A2" sqref="A2"/>
      <selection pane="bottomRight"/>
    </sheetView>
  </sheetViews>
  <sheetFormatPr defaultRowHeight="14.4" x14ac:dyDescent="0.3"/>
  <cols>
    <col min="1" max="1" width="30.109375" customWidth="1"/>
    <col min="2" max="2" width="28.109375" bestFit="1" customWidth="1"/>
    <col min="3" max="3" width="23.6640625" style="8" customWidth="1"/>
    <col min="4" max="5" width="17.5546875" style="6" customWidth="1"/>
    <col min="6" max="6" width="17" style="6" customWidth="1"/>
    <col min="7" max="7" width="41.5546875" style="17" customWidth="1"/>
  </cols>
  <sheetData>
    <row r="1" spans="1:7" s="1" customFormat="1" ht="43.2" x14ac:dyDescent="0.3">
      <c r="A1" s="1" t="s">
        <v>129</v>
      </c>
      <c r="B1" s="1" t="s">
        <v>122</v>
      </c>
      <c r="C1" s="7" t="s">
        <v>130</v>
      </c>
      <c r="D1" s="2" t="s">
        <v>131</v>
      </c>
      <c r="E1" s="2" t="s">
        <v>132</v>
      </c>
      <c r="F1" s="2" t="s">
        <v>133</v>
      </c>
      <c r="G1" s="22" t="s">
        <v>134</v>
      </c>
    </row>
    <row r="2" spans="1:7" s="1" customFormat="1" x14ac:dyDescent="0.3">
      <c r="A2" t="s">
        <v>135</v>
      </c>
      <c r="B2" t="s">
        <v>0</v>
      </c>
      <c r="C2" s="8">
        <v>2020</v>
      </c>
      <c r="D2" s="3">
        <v>2672.8</v>
      </c>
      <c r="E2" s="3">
        <v>19459</v>
      </c>
      <c r="F2" s="3">
        <f t="shared" ref="F2:F33" si="0">IFERROR(D2+E2,0)</f>
        <v>22131.8</v>
      </c>
      <c r="G2" s="16">
        <v>0.46</v>
      </c>
    </row>
    <row r="3" spans="1:7" x14ac:dyDescent="0.3">
      <c r="A3" t="s">
        <v>106</v>
      </c>
      <c r="B3" t="s">
        <v>1</v>
      </c>
      <c r="C3" s="8">
        <v>2020</v>
      </c>
      <c r="D3" s="3">
        <v>224904</v>
      </c>
      <c r="E3" s="3">
        <v>809473.39999999991</v>
      </c>
      <c r="F3" s="3">
        <f t="shared" si="0"/>
        <v>1034377.3999999999</v>
      </c>
      <c r="G3" s="17">
        <v>0.93</v>
      </c>
    </row>
    <row r="4" spans="1:7" x14ac:dyDescent="0.3">
      <c r="A4" t="s">
        <v>106</v>
      </c>
      <c r="B4" t="s">
        <v>2</v>
      </c>
      <c r="C4" s="8">
        <v>2020</v>
      </c>
      <c r="D4" s="3">
        <v>120360</v>
      </c>
      <c r="E4" s="3">
        <v>139690.4</v>
      </c>
      <c r="F4" s="3">
        <f t="shared" si="0"/>
        <v>260050.4</v>
      </c>
      <c r="G4" s="17">
        <v>0.95</v>
      </c>
    </row>
    <row r="5" spans="1:7" x14ac:dyDescent="0.3">
      <c r="A5" t="s">
        <v>135</v>
      </c>
      <c r="B5" t="s">
        <v>3</v>
      </c>
      <c r="C5" s="8">
        <v>2020</v>
      </c>
      <c r="D5" s="3">
        <v>0</v>
      </c>
      <c r="E5" s="3">
        <v>10035</v>
      </c>
      <c r="F5" s="3">
        <f t="shared" si="0"/>
        <v>10035</v>
      </c>
      <c r="G5" s="17">
        <v>0.81</v>
      </c>
    </row>
    <row r="6" spans="1:7" x14ac:dyDescent="0.3">
      <c r="A6" t="s">
        <v>156</v>
      </c>
      <c r="B6" t="s">
        <v>4</v>
      </c>
      <c r="C6" s="8">
        <v>2020</v>
      </c>
      <c r="D6" s="3">
        <v>55026</v>
      </c>
      <c r="E6" s="3">
        <v>97179.4</v>
      </c>
      <c r="F6" s="3">
        <f t="shared" si="0"/>
        <v>152205.4</v>
      </c>
      <c r="G6" s="17">
        <v>0.95</v>
      </c>
    </row>
    <row r="7" spans="1:7" x14ac:dyDescent="0.3">
      <c r="A7" t="s">
        <v>136</v>
      </c>
      <c r="B7" t="s">
        <v>5</v>
      </c>
      <c r="C7" s="8">
        <v>2020</v>
      </c>
      <c r="D7" s="3">
        <v>38624</v>
      </c>
      <c r="E7" s="3">
        <v>139425.80000000002</v>
      </c>
      <c r="F7" s="3">
        <f t="shared" si="0"/>
        <v>178049.80000000002</v>
      </c>
      <c r="G7" s="17">
        <v>0.84</v>
      </c>
    </row>
    <row r="8" spans="1:7" x14ac:dyDescent="0.3">
      <c r="A8" t="s">
        <v>106</v>
      </c>
      <c r="B8" t="s">
        <v>6</v>
      </c>
      <c r="C8" s="8">
        <v>2020</v>
      </c>
      <c r="D8" s="3">
        <v>21950</v>
      </c>
      <c r="E8" s="3">
        <v>54211.5</v>
      </c>
      <c r="F8" s="3">
        <f t="shared" si="0"/>
        <v>76161.5</v>
      </c>
      <c r="G8" s="17">
        <v>0.88</v>
      </c>
    </row>
    <row r="9" spans="1:7" x14ac:dyDescent="0.3">
      <c r="A9" t="s">
        <v>155</v>
      </c>
      <c r="B9" t="s">
        <v>7</v>
      </c>
      <c r="C9" s="8">
        <v>2020</v>
      </c>
      <c r="D9" s="3">
        <v>38068.799999999996</v>
      </c>
      <c r="E9" s="3">
        <v>0</v>
      </c>
      <c r="F9" s="3">
        <f t="shared" si="0"/>
        <v>38068.799999999996</v>
      </c>
      <c r="G9" s="18"/>
    </row>
    <row r="10" spans="1:7" x14ac:dyDescent="0.3">
      <c r="A10" t="s">
        <v>135</v>
      </c>
      <c r="B10" t="s">
        <v>8</v>
      </c>
      <c r="C10" s="8">
        <v>2020</v>
      </c>
      <c r="D10" s="3">
        <v>6028.8</v>
      </c>
      <c r="E10" s="3">
        <v>33554.399999999994</v>
      </c>
      <c r="F10" s="3">
        <f t="shared" si="0"/>
        <v>39583.199999999997</v>
      </c>
      <c r="G10" s="17">
        <v>0.65</v>
      </c>
    </row>
    <row r="11" spans="1:7" x14ac:dyDescent="0.3">
      <c r="A11" t="s">
        <v>136</v>
      </c>
      <c r="B11" t="s">
        <v>9</v>
      </c>
      <c r="C11" s="8">
        <v>2020</v>
      </c>
      <c r="D11" s="3">
        <v>26897</v>
      </c>
      <c r="E11" s="3">
        <v>167247</v>
      </c>
      <c r="F11" s="3">
        <f t="shared" si="0"/>
        <v>194144</v>
      </c>
      <c r="G11" s="17">
        <v>0.96</v>
      </c>
    </row>
    <row r="12" spans="1:7" x14ac:dyDescent="0.3">
      <c r="A12" t="s">
        <v>106</v>
      </c>
      <c r="B12" t="s">
        <v>10</v>
      </c>
      <c r="C12" s="8">
        <v>2020</v>
      </c>
      <c r="D12" s="3">
        <v>5143.6000000000004</v>
      </c>
      <c r="E12" s="3">
        <v>43183.6</v>
      </c>
      <c r="F12" s="3">
        <f t="shared" si="0"/>
        <v>48327.199999999997</v>
      </c>
      <c r="G12" s="17">
        <v>0.91</v>
      </c>
    </row>
    <row r="13" spans="1:7" x14ac:dyDescent="0.3">
      <c r="A13" t="s">
        <v>156</v>
      </c>
      <c r="B13" t="s">
        <v>11</v>
      </c>
      <c r="C13" s="8">
        <v>2020</v>
      </c>
      <c r="D13" s="3">
        <v>163484</v>
      </c>
      <c r="E13" s="3">
        <v>11298.3</v>
      </c>
      <c r="F13" s="3">
        <f t="shared" si="0"/>
        <v>174782.3</v>
      </c>
      <c r="G13" s="17">
        <v>0.51</v>
      </c>
    </row>
    <row r="14" spans="1:7" x14ac:dyDescent="0.3">
      <c r="A14" t="s">
        <v>135</v>
      </c>
      <c r="B14" t="s">
        <v>12</v>
      </c>
      <c r="C14" s="8">
        <v>2020</v>
      </c>
      <c r="D14" s="3">
        <v>827.7</v>
      </c>
      <c r="E14" s="3">
        <v>11570.199999999999</v>
      </c>
      <c r="F14" s="3">
        <f t="shared" si="0"/>
        <v>12397.9</v>
      </c>
      <c r="G14" s="17">
        <v>0.36</v>
      </c>
    </row>
    <row r="15" spans="1:7" x14ac:dyDescent="0.3">
      <c r="A15" t="s">
        <v>136</v>
      </c>
      <c r="B15" t="s">
        <v>13</v>
      </c>
      <c r="C15" s="8">
        <v>2020</v>
      </c>
      <c r="D15" s="3">
        <v>23370.9</v>
      </c>
      <c r="E15" s="3">
        <v>76503.099999999991</v>
      </c>
      <c r="F15" s="3">
        <f t="shared" si="0"/>
        <v>99874</v>
      </c>
      <c r="G15" s="17">
        <v>0.95</v>
      </c>
    </row>
    <row r="16" spans="1:7" x14ac:dyDescent="0.3">
      <c r="A16" t="s">
        <v>155</v>
      </c>
      <c r="B16" t="s">
        <v>14</v>
      </c>
      <c r="C16" s="8">
        <v>2020</v>
      </c>
      <c r="D16" s="3">
        <v>6765.9000000000005</v>
      </c>
      <c r="E16" s="3">
        <v>34149</v>
      </c>
      <c r="F16" s="3">
        <f t="shared" si="0"/>
        <v>40914.9</v>
      </c>
      <c r="G16" s="17">
        <v>0.93</v>
      </c>
    </row>
    <row r="17" spans="1:7" x14ac:dyDescent="0.3">
      <c r="A17" t="s">
        <v>156</v>
      </c>
      <c r="B17" t="s">
        <v>15</v>
      </c>
      <c r="C17" s="8">
        <v>2020</v>
      </c>
      <c r="D17" s="3">
        <v>22337.7</v>
      </c>
      <c r="E17" s="3">
        <v>30219</v>
      </c>
      <c r="F17" s="3">
        <f t="shared" si="0"/>
        <v>52556.7</v>
      </c>
      <c r="G17" s="17">
        <v>0.78</v>
      </c>
    </row>
    <row r="18" spans="1:7" x14ac:dyDescent="0.3">
      <c r="A18" t="s">
        <v>136</v>
      </c>
      <c r="B18" t="s">
        <v>16</v>
      </c>
      <c r="C18" s="8">
        <v>2020</v>
      </c>
      <c r="D18" s="3">
        <v>126911.2</v>
      </c>
      <c r="E18" s="3">
        <v>78950</v>
      </c>
      <c r="F18" s="3">
        <f t="shared" si="0"/>
        <v>205861.2</v>
      </c>
      <c r="G18" s="17">
        <v>0.66</v>
      </c>
    </row>
    <row r="19" spans="1:7" x14ac:dyDescent="0.3">
      <c r="A19" t="s">
        <v>106</v>
      </c>
      <c r="B19" t="s">
        <v>17</v>
      </c>
      <c r="C19" s="8">
        <v>2020</v>
      </c>
      <c r="D19" s="3">
        <v>1192.5</v>
      </c>
      <c r="E19" s="3">
        <v>18336</v>
      </c>
      <c r="F19" s="3">
        <f t="shared" si="0"/>
        <v>19528.5</v>
      </c>
      <c r="G19" s="17">
        <v>0.95</v>
      </c>
    </row>
    <row r="20" spans="1:7" x14ac:dyDescent="0.3">
      <c r="A20" t="s">
        <v>156</v>
      </c>
      <c r="B20" t="s">
        <v>18</v>
      </c>
      <c r="C20" s="8">
        <v>2020</v>
      </c>
      <c r="D20" s="3">
        <v>33502.6</v>
      </c>
      <c r="E20" s="3">
        <v>66440</v>
      </c>
      <c r="F20" s="3">
        <f t="shared" si="0"/>
        <v>99942.6</v>
      </c>
      <c r="G20" s="17">
        <v>0.66</v>
      </c>
    </row>
    <row r="21" spans="1:7" x14ac:dyDescent="0.3">
      <c r="A21" t="s">
        <v>136</v>
      </c>
      <c r="B21" t="s">
        <v>19</v>
      </c>
      <c r="C21" s="8">
        <v>2020</v>
      </c>
      <c r="D21" s="3">
        <v>12276.699999999999</v>
      </c>
      <c r="E21" s="3">
        <v>82566</v>
      </c>
      <c r="F21" s="3">
        <f t="shared" si="0"/>
        <v>94842.7</v>
      </c>
      <c r="G21" s="17">
        <v>0.81</v>
      </c>
    </row>
    <row r="22" spans="1:7" x14ac:dyDescent="0.3">
      <c r="A22" t="s">
        <v>155</v>
      </c>
      <c r="B22" t="s">
        <v>20</v>
      </c>
      <c r="C22" s="8">
        <v>2020</v>
      </c>
      <c r="D22" s="3">
        <v>1133.9000000000001</v>
      </c>
      <c r="E22" s="3">
        <v>18882.2</v>
      </c>
      <c r="F22" s="3">
        <f t="shared" si="0"/>
        <v>20016.100000000002</v>
      </c>
      <c r="G22" s="17">
        <v>0.71</v>
      </c>
    </row>
    <row r="23" spans="1:7" x14ac:dyDescent="0.3">
      <c r="A23" t="s">
        <v>155</v>
      </c>
      <c r="B23" t="s">
        <v>21</v>
      </c>
      <c r="C23" s="8">
        <v>2020</v>
      </c>
      <c r="D23" s="3">
        <v>2003.8999999999999</v>
      </c>
      <c r="E23" s="3">
        <v>20617.599999999999</v>
      </c>
      <c r="F23" s="3">
        <f t="shared" si="0"/>
        <v>22621.5</v>
      </c>
      <c r="G23" s="17">
        <v>0.88</v>
      </c>
    </row>
    <row r="24" spans="1:7" x14ac:dyDescent="0.3">
      <c r="A24" t="s">
        <v>136</v>
      </c>
      <c r="B24" t="s">
        <v>22</v>
      </c>
      <c r="C24" s="8">
        <v>2020</v>
      </c>
      <c r="D24" s="3">
        <v>17299.2</v>
      </c>
      <c r="E24" s="3">
        <v>34994.199999999997</v>
      </c>
      <c r="F24" s="3">
        <f t="shared" si="0"/>
        <v>52293.399999999994</v>
      </c>
      <c r="G24" s="17">
        <v>0.59</v>
      </c>
    </row>
    <row r="25" spans="1:7" x14ac:dyDescent="0.3">
      <c r="A25" t="s">
        <v>155</v>
      </c>
      <c r="B25" t="s">
        <v>23</v>
      </c>
      <c r="C25" s="8">
        <v>2020</v>
      </c>
      <c r="D25" s="3">
        <v>855.5</v>
      </c>
      <c r="E25" s="3">
        <v>20351.900000000001</v>
      </c>
      <c r="F25" s="3">
        <f t="shared" si="0"/>
        <v>21207.4</v>
      </c>
      <c r="G25" s="17">
        <v>0.84</v>
      </c>
    </row>
    <row r="26" spans="1:7" x14ac:dyDescent="0.3">
      <c r="A26" t="s">
        <v>136</v>
      </c>
      <c r="B26" t="s">
        <v>24</v>
      </c>
      <c r="C26" s="8">
        <v>2020</v>
      </c>
      <c r="D26" s="3">
        <v>37968.100000000006</v>
      </c>
      <c r="E26" s="3">
        <v>54549.600000000006</v>
      </c>
      <c r="F26" s="3">
        <f t="shared" si="0"/>
        <v>92517.700000000012</v>
      </c>
      <c r="G26" s="17">
        <v>0.78</v>
      </c>
    </row>
    <row r="27" spans="1:7" x14ac:dyDescent="0.3">
      <c r="A27" t="s">
        <v>156</v>
      </c>
      <c r="B27" t="s">
        <v>25</v>
      </c>
      <c r="C27" s="8">
        <v>2020</v>
      </c>
      <c r="D27" s="3">
        <v>83653.5</v>
      </c>
      <c r="E27" s="3">
        <v>0</v>
      </c>
      <c r="F27" s="3">
        <f t="shared" si="0"/>
        <v>83653.5</v>
      </c>
    </row>
    <row r="28" spans="1:7" x14ac:dyDescent="0.3">
      <c r="A28" t="s">
        <v>155</v>
      </c>
      <c r="B28" t="s">
        <v>123</v>
      </c>
      <c r="C28" s="8">
        <v>2020</v>
      </c>
      <c r="D28" s="3">
        <v>0</v>
      </c>
      <c r="E28" s="3">
        <v>0</v>
      </c>
      <c r="F28" s="3">
        <f t="shared" si="0"/>
        <v>0</v>
      </c>
    </row>
    <row r="29" spans="1:7" x14ac:dyDescent="0.3">
      <c r="A29" t="s">
        <v>136</v>
      </c>
      <c r="B29" t="s">
        <v>26</v>
      </c>
      <c r="C29" s="8">
        <v>2020</v>
      </c>
      <c r="D29" s="3">
        <v>28528</v>
      </c>
      <c r="E29" s="3">
        <v>15640</v>
      </c>
      <c r="F29" s="3">
        <f t="shared" si="0"/>
        <v>44168</v>
      </c>
    </row>
    <row r="30" spans="1:7" x14ac:dyDescent="0.3">
      <c r="A30" t="s">
        <v>155</v>
      </c>
      <c r="B30" t="s">
        <v>27</v>
      </c>
      <c r="C30" s="8">
        <v>2020</v>
      </c>
      <c r="D30" s="3">
        <v>1742</v>
      </c>
      <c r="E30" s="3">
        <v>11504.6</v>
      </c>
      <c r="F30" s="3">
        <f t="shared" si="0"/>
        <v>13246.6</v>
      </c>
      <c r="G30" s="17">
        <v>0.92</v>
      </c>
    </row>
    <row r="31" spans="1:7" x14ac:dyDescent="0.3">
      <c r="A31" t="s">
        <v>155</v>
      </c>
      <c r="B31" t="s">
        <v>28</v>
      </c>
      <c r="C31" s="8">
        <v>2020</v>
      </c>
      <c r="D31" s="3">
        <v>5477.5</v>
      </c>
      <c r="E31" s="3">
        <v>137211</v>
      </c>
      <c r="F31" s="3">
        <f t="shared" si="0"/>
        <v>142688.5</v>
      </c>
      <c r="G31" s="17">
        <v>0.95</v>
      </c>
    </row>
    <row r="32" spans="1:7" x14ac:dyDescent="0.3">
      <c r="A32" t="s">
        <v>155</v>
      </c>
      <c r="B32" t="s">
        <v>29</v>
      </c>
      <c r="C32" s="8">
        <v>2020</v>
      </c>
      <c r="D32" s="3">
        <v>3072</v>
      </c>
      <c r="E32" s="3">
        <v>60656</v>
      </c>
      <c r="F32" s="3">
        <f t="shared" si="0"/>
        <v>63728</v>
      </c>
      <c r="G32" s="17">
        <v>0.91</v>
      </c>
    </row>
    <row r="33" spans="1:7" x14ac:dyDescent="0.3">
      <c r="A33" t="s">
        <v>156</v>
      </c>
      <c r="B33" t="s">
        <v>30</v>
      </c>
      <c r="C33" s="8">
        <v>2020</v>
      </c>
      <c r="D33" s="3">
        <v>10166.400000000001</v>
      </c>
      <c r="E33" s="3">
        <v>90455.2</v>
      </c>
      <c r="F33" s="3">
        <f t="shared" si="0"/>
        <v>100621.6</v>
      </c>
      <c r="G33" s="17">
        <v>0.97</v>
      </c>
    </row>
    <row r="34" spans="1:7" x14ac:dyDescent="0.3">
      <c r="A34" t="s">
        <v>155</v>
      </c>
      <c r="B34" t="s">
        <v>31</v>
      </c>
      <c r="C34" s="8">
        <v>2020</v>
      </c>
      <c r="D34" s="3">
        <v>2257.5</v>
      </c>
      <c r="E34" s="3">
        <v>19244.8</v>
      </c>
      <c r="F34" s="3">
        <f t="shared" ref="F34:F65" si="1">IFERROR(D34+E34,0)</f>
        <v>21502.3</v>
      </c>
      <c r="G34" s="17">
        <v>0.85</v>
      </c>
    </row>
    <row r="35" spans="1:7" x14ac:dyDescent="0.3">
      <c r="A35" t="s">
        <v>156</v>
      </c>
      <c r="B35" t="s">
        <v>32</v>
      </c>
      <c r="C35" s="8">
        <v>2020</v>
      </c>
      <c r="D35" s="3">
        <v>86516.4</v>
      </c>
      <c r="E35" s="3">
        <v>0</v>
      </c>
      <c r="F35" s="3">
        <f t="shared" si="1"/>
        <v>86516.4</v>
      </c>
    </row>
    <row r="36" spans="1:7" x14ac:dyDescent="0.3">
      <c r="A36" t="s">
        <v>156</v>
      </c>
      <c r="B36" t="s">
        <v>33</v>
      </c>
      <c r="C36" s="8">
        <v>2020</v>
      </c>
      <c r="D36" s="3">
        <v>15059.100000000002</v>
      </c>
      <c r="E36" s="3">
        <v>0</v>
      </c>
      <c r="F36" s="3">
        <f t="shared" si="1"/>
        <v>15059.100000000002</v>
      </c>
    </row>
    <row r="37" spans="1:7" x14ac:dyDescent="0.3">
      <c r="A37" t="s">
        <v>135</v>
      </c>
      <c r="B37" t="s">
        <v>34</v>
      </c>
      <c r="C37" s="8">
        <v>2020</v>
      </c>
      <c r="D37" s="3">
        <v>168428.9</v>
      </c>
      <c r="E37" s="3">
        <v>27285</v>
      </c>
      <c r="F37" s="3">
        <f t="shared" si="1"/>
        <v>195713.9</v>
      </c>
      <c r="G37" s="17">
        <v>0.64</v>
      </c>
    </row>
    <row r="38" spans="1:7" x14ac:dyDescent="0.3">
      <c r="A38" t="s">
        <v>155</v>
      </c>
      <c r="B38" t="s">
        <v>35</v>
      </c>
      <c r="C38" s="8">
        <v>2020</v>
      </c>
      <c r="D38" s="3">
        <v>3053.5</v>
      </c>
      <c r="E38" s="3">
        <v>5823</v>
      </c>
      <c r="F38" s="3">
        <f t="shared" si="1"/>
        <v>8876.5</v>
      </c>
      <c r="G38" s="17">
        <v>0.75</v>
      </c>
    </row>
    <row r="39" spans="1:7" x14ac:dyDescent="0.3">
      <c r="A39" t="s">
        <v>106</v>
      </c>
      <c r="B39" t="s">
        <v>36</v>
      </c>
      <c r="C39" s="8">
        <v>2020</v>
      </c>
      <c r="D39" s="3">
        <v>17037</v>
      </c>
      <c r="E39" s="3">
        <v>32620</v>
      </c>
      <c r="F39" s="3">
        <f t="shared" si="1"/>
        <v>49657</v>
      </c>
    </row>
    <row r="40" spans="1:7" x14ac:dyDescent="0.3">
      <c r="A40" t="s">
        <v>155</v>
      </c>
      <c r="B40" t="s">
        <v>37</v>
      </c>
      <c r="C40" s="8">
        <v>2020</v>
      </c>
      <c r="D40" s="3">
        <v>5769</v>
      </c>
      <c r="E40" s="3">
        <v>27554.1</v>
      </c>
      <c r="F40" s="3">
        <f t="shared" si="1"/>
        <v>33323.1</v>
      </c>
      <c r="G40" s="17">
        <v>0.67</v>
      </c>
    </row>
    <row r="41" spans="1:7" x14ac:dyDescent="0.3">
      <c r="A41" t="s">
        <v>155</v>
      </c>
      <c r="B41" t="s">
        <v>38</v>
      </c>
      <c r="C41" s="8">
        <v>2020</v>
      </c>
      <c r="D41" s="3">
        <v>52461.2</v>
      </c>
      <c r="E41" s="3">
        <v>105306.2</v>
      </c>
      <c r="F41" s="3">
        <f t="shared" si="1"/>
        <v>157767.4</v>
      </c>
      <c r="G41" s="17">
        <v>0.99</v>
      </c>
    </row>
    <row r="42" spans="1:7" x14ac:dyDescent="0.3">
      <c r="A42" t="s">
        <v>155</v>
      </c>
      <c r="B42" t="s">
        <v>39</v>
      </c>
      <c r="C42" s="8">
        <v>2020</v>
      </c>
      <c r="D42" s="3">
        <v>27307</v>
      </c>
      <c r="E42" s="3">
        <v>305415.3</v>
      </c>
      <c r="F42" s="3">
        <f t="shared" si="1"/>
        <v>332722.3</v>
      </c>
      <c r="G42" s="17">
        <v>0.94</v>
      </c>
    </row>
    <row r="43" spans="1:7" x14ac:dyDescent="0.3">
      <c r="A43" t="s">
        <v>156</v>
      </c>
      <c r="B43" t="s">
        <v>40</v>
      </c>
      <c r="C43" s="8">
        <v>2020</v>
      </c>
      <c r="D43" s="3">
        <v>57109.5</v>
      </c>
      <c r="E43" s="3">
        <v>0</v>
      </c>
      <c r="F43" s="3">
        <f t="shared" si="1"/>
        <v>57109.5</v>
      </c>
    </row>
    <row r="44" spans="1:7" x14ac:dyDescent="0.3">
      <c r="A44" t="s">
        <v>155</v>
      </c>
      <c r="B44" t="s">
        <v>41</v>
      </c>
      <c r="C44" s="8">
        <v>2020</v>
      </c>
      <c r="D44" s="3">
        <v>0</v>
      </c>
      <c r="E44" s="3">
        <v>8903</v>
      </c>
      <c r="F44" s="3">
        <f t="shared" si="1"/>
        <v>8903</v>
      </c>
    </row>
    <row r="45" spans="1:7" x14ac:dyDescent="0.3">
      <c r="A45" t="s">
        <v>136</v>
      </c>
      <c r="B45" t="s">
        <v>42</v>
      </c>
      <c r="C45" s="8">
        <v>2020</v>
      </c>
      <c r="D45" s="3">
        <v>176137.60000000001</v>
      </c>
      <c r="E45" s="3">
        <v>0</v>
      </c>
      <c r="F45" s="3">
        <f t="shared" si="1"/>
        <v>176137.60000000001</v>
      </c>
    </row>
    <row r="46" spans="1:7" x14ac:dyDescent="0.3">
      <c r="A46" t="s">
        <v>136</v>
      </c>
      <c r="B46" t="s">
        <v>43</v>
      </c>
      <c r="C46" s="8">
        <v>2020</v>
      </c>
      <c r="D46" s="3">
        <v>2083.1999999999998</v>
      </c>
      <c r="E46" s="3">
        <v>17724.3</v>
      </c>
      <c r="F46" s="3">
        <f t="shared" si="1"/>
        <v>19807.5</v>
      </c>
      <c r="G46" s="17">
        <v>0.87</v>
      </c>
    </row>
    <row r="47" spans="1:7" x14ac:dyDescent="0.3">
      <c r="A47" t="s">
        <v>135</v>
      </c>
      <c r="B47" t="s">
        <v>124</v>
      </c>
      <c r="C47" s="8">
        <v>2020</v>
      </c>
      <c r="D47" s="3">
        <v>0</v>
      </c>
      <c r="E47" s="3">
        <v>0</v>
      </c>
      <c r="F47" s="3">
        <f t="shared" si="1"/>
        <v>0</v>
      </c>
      <c r="G47" s="17">
        <v>0.96</v>
      </c>
    </row>
    <row r="48" spans="1:7" x14ac:dyDescent="0.3">
      <c r="A48" t="s">
        <v>156</v>
      </c>
      <c r="B48" t="s">
        <v>44</v>
      </c>
      <c r="C48" s="8">
        <v>2020</v>
      </c>
      <c r="D48" s="3">
        <v>101973.6</v>
      </c>
      <c r="E48" s="3">
        <v>71576.7</v>
      </c>
      <c r="F48" s="3">
        <f t="shared" si="1"/>
        <v>173550.3</v>
      </c>
      <c r="G48" s="17">
        <v>0.91</v>
      </c>
    </row>
    <row r="49" spans="1:7" x14ac:dyDescent="0.3">
      <c r="A49" t="s">
        <v>156</v>
      </c>
      <c r="B49" t="s">
        <v>45</v>
      </c>
      <c r="C49" s="8">
        <v>2020</v>
      </c>
      <c r="D49" s="3">
        <v>20003.199999999997</v>
      </c>
      <c r="E49" s="3">
        <v>110861.59999999999</v>
      </c>
      <c r="F49" s="3">
        <f t="shared" si="1"/>
        <v>130864.79999999999</v>
      </c>
      <c r="G49" s="17">
        <v>0.97</v>
      </c>
    </row>
    <row r="50" spans="1:7" x14ac:dyDescent="0.3">
      <c r="A50" t="s">
        <v>135</v>
      </c>
      <c r="B50" t="s">
        <v>46</v>
      </c>
      <c r="C50" s="8">
        <v>2020</v>
      </c>
      <c r="D50" s="3">
        <v>0</v>
      </c>
      <c r="E50" s="3">
        <v>14453.6</v>
      </c>
      <c r="F50" s="3">
        <f t="shared" si="1"/>
        <v>14453.6</v>
      </c>
      <c r="G50" s="17">
        <v>0.23</v>
      </c>
    </row>
    <row r="51" spans="1:7" x14ac:dyDescent="0.3">
      <c r="A51" t="s">
        <v>106</v>
      </c>
      <c r="B51" t="s">
        <v>47</v>
      </c>
      <c r="C51" s="8">
        <v>2020</v>
      </c>
      <c r="D51" s="3">
        <v>29970</v>
      </c>
      <c r="E51" s="3">
        <v>22252.5</v>
      </c>
      <c r="F51" s="3">
        <f t="shared" si="1"/>
        <v>52222.5</v>
      </c>
      <c r="G51" s="17">
        <v>0.84</v>
      </c>
    </row>
    <row r="52" spans="1:7" x14ac:dyDescent="0.3">
      <c r="A52" t="s">
        <v>136</v>
      </c>
      <c r="B52" t="s">
        <v>48</v>
      </c>
      <c r="C52" s="8">
        <v>2020</v>
      </c>
      <c r="D52" s="3">
        <v>4299.7</v>
      </c>
      <c r="E52" s="3">
        <v>0</v>
      </c>
      <c r="F52" s="3">
        <f t="shared" si="1"/>
        <v>4299.7</v>
      </c>
    </row>
    <row r="53" spans="1:7" x14ac:dyDescent="0.3">
      <c r="A53" t="s">
        <v>155</v>
      </c>
      <c r="B53" t="s">
        <v>49</v>
      </c>
      <c r="C53" s="8">
        <v>2020</v>
      </c>
      <c r="D53" s="3">
        <v>1590</v>
      </c>
      <c r="E53" s="3">
        <v>35374.1</v>
      </c>
      <c r="F53" s="3">
        <f t="shared" si="1"/>
        <v>36964.1</v>
      </c>
      <c r="G53" s="17">
        <v>0.86</v>
      </c>
    </row>
    <row r="54" spans="1:7" x14ac:dyDescent="0.3">
      <c r="A54" t="s">
        <v>106</v>
      </c>
      <c r="B54" t="s">
        <v>50</v>
      </c>
      <c r="C54" s="8">
        <v>2020</v>
      </c>
      <c r="D54" s="3">
        <v>13793.4</v>
      </c>
      <c r="E54" s="3">
        <v>62370.000000000007</v>
      </c>
      <c r="F54" s="3">
        <f t="shared" si="1"/>
        <v>76163.400000000009</v>
      </c>
      <c r="G54" s="17">
        <v>0.91</v>
      </c>
    </row>
    <row r="55" spans="1:7" x14ac:dyDescent="0.3">
      <c r="A55" t="s">
        <v>106</v>
      </c>
      <c r="B55" t="s">
        <v>51</v>
      </c>
      <c r="C55" s="8">
        <v>2020</v>
      </c>
      <c r="D55" s="3">
        <v>3955.6</v>
      </c>
      <c r="E55" s="3">
        <v>63125.4</v>
      </c>
      <c r="F55" s="3">
        <f t="shared" si="1"/>
        <v>67081</v>
      </c>
      <c r="G55" s="17">
        <v>0.82</v>
      </c>
    </row>
    <row r="56" spans="1:7" x14ac:dyDescent="0.3">
      <c r="A56" t="s">
        <v>155</v>
      </c>
      <c r="B56" t="s">
        <v>52</v>
      </c>
      <c r="C56" s="8">
        <v>2020</v>
      </c>
      <c r="D56" s="3">
        <v>9471</v>
      </c>
      <c r="E56" s="3">
        <v>0</v>
      </c>
      <c r="F56" s="3">
        <f t="shared" si="1"/>
        <v>9471</v>
      </c>
    </row>
    <row r="57" spans="1:7" x14ac:dyDescent="0.3">
      <c r="A57" t="s">
        <v>155</v>
      </c>
      <c r="B57" t="s">
        <v>53</v>
      </c>
      <c r="C57" s="8">
        <v>2020</v>
      </c>
      <c r="D57" s="3">
        <v>68.2</v>
      </c>
      <c r="E57" s="3">
        <v>4130</v>
      </c>
      <c r="F57" s="3">
        <f t="shared" si="1"/>
        <v>4198.2</v>
      </c>
      <c r="G57" s="17">
        <v>0.4</v>
      </c>
    </row>
    <row r="58" spans="1:7" x14ac:dyDescent="0.3">
      <c r="A58" t="s">
        <v>155</v>
      </c>
      <c r="B58" t="s">
        <v>54</v>
      </c>
      <c r="C58" s="8">
        <v>2020</v>
      </c>
      <c r="D58" s="3">
        <v>1359.8</v>
      </c>
      <c r="E58" s="3">
        <v>14714.099999999999</v>
      </c>
      <c r="F58" s="3">
        <f t="shared" si="1"/>
        <v>16073.899999999998</v>
      </c>
      <c r="G58" s="17">
        <v>0.84</v>
      </c>
    </row>
    <row r="59" spans="1:7" x14ac:dyDescent="0.3">
      <c r="A59" t="s">
        <v>156</v>
      </c>
      <c r="B59" t="s">
        <v>55</v>
      </c>
      <c r="C59" s="8">
        <v>2020</v>
      </c>
      <c r="D59" s="3">
        <v>67638.5</v>
      </c>
      <c r="E59" s="3">
        <v>0</v>
      </c>
      <c r="F59" s="3">
        <f t="shared" si="1"/>
        <v>67638.5</v>
      </c>
    </row>
    <row r="60" spans="1:7" x14ac:dyDescent="0.3">
      <c r="A60" t="s">
        <v>136</v>
      </c>
      <c r="B60" t="s">
        <v>56</v>
      </c>
      <c r="C60" s="8">
        <v>2020</v>
      </c>
      <c r="D60" s="3">
        <v>14334.5</v>
      </c>
      <c r="E60" s="3">
        <v>45324.2</v>
      </c>
      <c r="F60" s="3">
        <f t="shared" si="1"/>
        <v>59658.7</v>
      </c>
      <c r="G60" s="17">
        <v>0.83</v>
      </c>
    </row>
    <row r="61" spans="1:7" x14ac:dyDescent="0.3">
      <c r="A61" t="s">
        <v>155</v>
      </c>
      <c r="B61" t="s">
        <v>57</v>
      </c>
      <c r="C61" s="8">
        <v>2020</v>
      </c>
      <c r="D61" s="3">
        <v>995.1</v>
      </c>
      <c r="E61" s="3">
        <v>24915.800000000003</v>
      </c>
      <c r="F61" s="3">
        <f t="shared" si="1"/>
        <v>25910.9</v>
      </c>
      <c r="G61" s="17">
        <v>0.7</v>
      </c>
    </row>
    <row r="62" spans="1:7" x14ac:dyDescent="0.3">
      <c r="A62" t="s">
        <v>135</v>
      </c>
      <c r="B62" t="s">
        <v>58</v>
      </c>
      <c r="C62" s="8">
        <v>2020</v>
      </c>
      <c r="D62" s="3">
        <v>2271</v>
      </c>
      <c r="E62" s="3">
        <v>28701</v>
      </c>
      <c r="F62" s="3">
        <f t="shared" si="1"/>
        <v>30972</v>
      </c>
      <c r="G62" s="17">
        <v>0.82</v>
      </c>
    </row>
    <row r="63" spans="1:7" x14ac:dyDescent="0.3">
      <c r="A63" t="s">
        <v>136</v>
      </c>
      <c r="B63" t="s">
        <v>59</v>
      </c>
      <c r="C63" s="8">
        <v>2020</v>
      </c>
      <c r="D63" s="3">
        <v>75575.8</v>
      </c>
      <c r="E63" s="3">
        <v>0</v>
      </c>
      <c r="F63" s="3">
        <f t="shared" si="1"/>
        <v>75575.8</v>
      </c>
    </row>
    <row r="64" spans="1:7" x14ac:dyDescent="0.3">
      <c r="A64" t="s">
        <v>106</v>
      </c>
      <c r="B64" t="s">
        <v>60</v>
      </c>
      <c r="C64" s="8">
        <v>2020</v>
      </c>
      <c r="D64" s="3">
        <v>4379.9000000000005</v>
      </c>
      <c r="E64" s="3">
        <v>47163.9</v>
      </c>
      <c r="F64" s="3">
        <f t="shared" si="1"/>
        <v>51543.8</v>
      </c>
      <c r="G64" s="17">
        <v>0.92</v>
      </c>
    </row>
    <row r="65" spans="1:7" x14ac:dyDescent="0.3">
      <c r="A65" t="s">
        <v>135</v>
      </c>
      <c r="B65" t="s">
        <v>61</v>
      </c>
      <c r="C65" s="8">
        <v>2020</v>
      </c>
      <c r="D65" s="3">
        <v>0</v>
      </c>
      <c r="E65" s="3">
        <v>0</v>
      </c>
      <c r="F65" s="3">
        <f t="shared" si="1"/>
        <v>0</v>
      </c>
      <c r="G65" s="17">
        <v>0</v>
      </c>
    </row>
    <row r="66" spans="1:7" x14ac:dyDescent="0.3">
      <c r="A66" t="s">
        <v>135</v>
      </c>
      <c r="B66" t="s">
        <v>62</v>
      </c>
      <c r="C66" s="8">
        <v>2020</v>
      </c>
      <c r="D66" s="4">
        <v>17875</v>
      </c>
      <c r="E66" s="3">
        <v>0</v>
      </c>
      <c r="F66" s="3">
        <f t="shared" ref="F66:F70" si="2">IFERROR(D66+E66,0)</f>
        <v>17875</v>
      </c>
    </row>
    <row r="67" spans="1:7" x14ac:dyDescent="0.3">
      <c r="A67" t="s">
        <v>106</v>
      </c>
      <c r="B67" t="s">
        <v>63</v>
      </c>
      <c r="C67" s="8">
        <v>2020</v>
      </c>
      <c r="D67" s="3">
        <v>13691.8</v>
      </c>
      <c r="E67" s="3">
        <v>0</v>
      </c>
      <c r="F67" s="3">
        <f t="shared" si="2"/>
        <v>13691.8</v>
      </c>
    </row>
    <row r="68" spans="1:7" x14ac:dyDescent="0.3">
      <c r="A68" t="s">
        <v>135</v>
      </c>
      <c r="B68" t="s">
        <v>64</v>
      </c>
      <c r="C68" s="8">
        <v>2020</v>
      </c>
      <c r="D68" s="3">
        <v>67.2</v>
      </c>
      <c r="E68" s="3">
        <v>1414.3999999999999</v>
      </c>
      <c r="F68" s="3">
        <f t="shared" si="2"/>
        <v>1481.6</v>
      </c>
      <c r="G68" s="17">
        <v>0.11</v>
      </c>
    </row>
    <row r="69" spans="1:7" x14ac:dyDescent="0.3">
      <c r="A69" t="s">
        <v>155</v>
      </c>
      <c r="B69" t="s">
        <v>65</v>
      </c>
      <c r="C69" s="8">
        <v>2020</v>
      </c>
      <c r="D69" s="3">
        <v>12486.800000000001</v>
      </c>
      <c r="E69" s="3">
        <v>67015.100000000006</v>
      </c>
      <c r="F69" s="3">
        <f t="shared" si="2"/>
        <v>79501.900000000009</v>
      </c>
      <c r="G69" s="17">
        <v>0.95</v>
      </c>
    </row>
    <row r="70" spans="1:7" x14ac:dyDescent="0.3">
      <c r="A70" t="s">
        <v>136</v>
      </c>
      <c r="B70" t="s">
        <v>66</v>
      </c>
      <c r="C70" s="8">
        <v>2020</v>
      </c>
      <c r="D70" s="3">
        <v>20801.2</v>
      </c>
      <c r="E70" s="3">
        <v>0</v>
      </c>
      <c r="F70" s="3">
        <f t="shared" si="2"/>
        <v>20801.2</v>
      </c>
    </row>
    <row r="71" spans="1:7" x14ac:dyDescent="0.3">
      <c r="A71" s="14" t="s">
        <v>135</v>
      </c>
      <c r="B71" s="14" t="s">
        <v>121</v>
      </c>
      <c r="C71" s="8">
        <v>2020</v>
      </c>
      <c r="D71" s="20">
        <v>325</v>
      </c>
      <c r="E71" s="20"/>
      <c r="F71" s="20">
        <v>325</v>
      </c>
    </row>
    <row r="72" spans="1:7" x14ac:dyDescent="0.3">
      <c r="A72" t="s">
        <v>156</v>
      </c>
      <c r="B72" t="s">
        <v>67</v>
      </c>
      <c r="C72" s="8">
        <v>2020</v>
      </c>
      <c r="D72" s="3">
        <v>182387</v>
      </c>
      <c r="E72" s="3">
        <v>307825.8</v>
      </c>
      <c r="F72" s="3">
        <f>IFERROR(D72+E72,0)</f>
        <v>490212.8</v>
      </c>
      <c r="G72" s="17">
        <v>0.77</v>
      </c>
    </row>
    <row r="73" spans="1:7" x14ac:dyDescent="0.3">
      <c r="A73" t="s">
        <v>156</v>
      </c>
      <c r="B73" t="s">
        <v>68</v>
      </c>
      <c r="C73" s="8">
        <v>2020</v>
      </c>
      <c r="D73" s="3">
        <v>15027.8</v>
      </c>
      <c r="E73" s="3">
        <v>69875</v>
      </c>
      <c r="F73" s="3">
        <f>IFERROR(D73+E73,0)</f>
        <v>84902.8</v>
      </c>
      <c r="G73" s="17">
        <v>0.95</v>
      </c>
    </row>
    <row r="74" spans="1:7" x14ac:dyDescent="0.3">
      <c r="A74" t="s">
        <v>156</v>
      </c>
      <c r="B74" t="s">
        <v>69</v>
      </c>
      <c r="C74" s="8">
        <v>2020</v>
      </c>
      <c r="D74" s="3">
        <v>1151.5</v>
      </c>
      <c r="E74" s="3">
        <v>0</v>
      </c>
      <c r="F74" s="3">
        <f>IFERROR(D74+E74,0)</f>
        <v>1151.5</v>
      </c>
    </row>
    <row r="75" spans="1:7" x14ac:dyDescent="0.3">
      <c r="A75" t="s">
        <v>156</v>
      </c>
      <c r="B75" t="s">
        <v>70</v>
      </c>
      <c r="C75" s="8">
        <v>2020</v>
      </c>
      <c r="D75" s="3">
        <v>80996.7</v>
      </c>
      <c r="E75" s="3">
        <v>68580</v>
      </c>
      <c r="F75" s="3">
        <f>IFERROR(D75+E75,0)</f>
        <v>149576.70000000001</v>
      </c>
      <c r="G75" s="17">
        <v>0.94</v>
      </c>
    </row>
    <row r="76" spans="1:7" x14ac:dyDescent="0.3">
      <c r="A76" s="14" t="s">
        <v>155</v>
      </c>
      <c r="B76" s="14" t="s">
        <v>120</v>
      </c>
      <c r="C76" s="8">
        <v>2020</v>
      </c>
      <c r="D76" s="20">
        <v>270</v>
      </c>
      <c r="E76" s="20"/>
      <c r="F76" s="21">
        <v>270</v>
      </c>
    </row>
    <row r="77" spans="1:7" x14ac:dyDescent="0.3">
      <c r="A77" t="s">
        <v>136</v>
      </c>
      <c r="B77" t="s">
        <v>71</v>
      </c>
      <c r="C77" s="8">
        <v>2020</v>
      </c>
      <c r="D77" s="3">
        <v>153458.70000000001</v>
      </c>
      <c r="E77" s="3">
        <v>124701.20000000001</v>
      </c>
      <c r="F77" s="3">
        <f t="shared" ref="F77:F106" si="3">IFERROR(D77+E77,0)</f>
        <v>278159.90000000002</v>
      </c>
      <c r="G77" s="17">
        <v>0.92</v>
      </c>
    </row>
    <row r="78" spans="1:7" x14ac:dyDescent="0.3">
      <c r="A78" t="s">
        <v>135</v>
      </c>
      <c r="B78" t="s">
        <v>72</v>
      </c>
      <c r="C78" s="8">
        <v>2020</v>
      </c>
      <c r="D78" s="3">
        <v>4569.6000000000004</v>
      </c>
      <c r="E78" s="3">
        <v>31688.7</v>
      </c>
      <c r="F78" s="3">
        <f t="shared" si="3"/>
        <v>36258.300000000003</v>
      </c>
      <c r="G78" s="17">
        <v>0.69</v>
      </c>
    </row>
    <row r="79" spans="1:7" x14ac:dyDescent="0.3">
      <c r="A79" t="s">
        <v>135</v>
      </c>
      <c r="B79" t="s">
        <v>73</v>
      </c>
      <c r="C79" s="8">
        <v>2020</v>
      </c>
      <c r="D79" s="3">
        <v>3042</v>
      </c>
      <c r="E79" s="3">
        <v>24449.7</v>
      </c>
      <c r="F79" s="3">
        <f t="shared" si="3"/>
        <v>27491.7</v>
      </c>
      <c r="G79" s="17">
        <v>0.72</v>
      </c>
    </row>
    <row r="80" spans="1:7" x14ac:dyDescent="0.3">
      <c r="A80" t="s">
        <v>155</v>
      </c>
      <c r="B80" t="s">
        <v>125</v>
      </c>
      <c r="C80" s="8">
        <v>2020</v>
      </c>
      <c r="D80" s="3">
        <v>0</v>
      </c>
      <c r="E80" s="3">
        <v>0</v>
      </c>
      <c r="F80" s="3">
        <f t="shared" si="3"/>
        <v>0</v>
      </c>
      <c r="G80" s="17">
        <v>0.71</v>
      </c>
    </row>
    <row r="81" spans="1:7" x14ac:dyDescent="0.3">
      <c r="A81" t="s">
        <v>106</v>
      </c>
      <c r="B81" t="s">
        <v>74</v>
      </c>
      <c r="C81" s="8">
        <v>2020</v>
      </c>
      <c r="D81" s="3">
        <v>10752</v>
      </c>
      <c r="E81" s="3">
        <v>74724</v>
      </c>
      <c r="F81" s="3">
        <f t="shared" si="3"/>
        <v>85476</v>
      </c>
      <c r="G81" s="17">
        <v>0.85</v>
      </c>
    </row>
    <row r="82" spans="1:7" x14ac:dyDescent="0.3">
      <c r="A82" t="s">
        <v>136</v>
      </c>
      <c r="B82" t="s">
        <v>126</v>
      </c>
      <c r="C82" s="8">
        <v>2020</v>
      </c>
      <c r="D82" s="3">
        <v>0</v>
      </c>
      <c r="E82" s="3">
        <v>0</v>
      </c>
      <c r="F82" s="3">
        <f t="shared" si="3"/>
        <v>0</v>
      </c>
      <c r="G82" s="17">
        <v>0.74</v>
      </c>
    </row>
    <row r="83" spans="1:7" x14ac:dyDescent="0.3">
      <c r="A83" t="s">
        <v>156</v>
      </c>
      <c r="B83" t="s">
        <v>75</v>
      </c>
      <c r="C83" s="8">
        <v>2020</v>
      </c>
      <c r="D83" s="3">
        <v>30136.399999999998</v>
      </c>
      <c r="E83" s="3">
        <v>48872</v>
      </c>
      <c r="F83" s="3">
        <f t="shared" si="3"/>
        <v>79008.399999999994</v>
      </c>
      <c r="G83" s="17">
        <v>0.96</v>
      </c>
    </row>
    <row r="84" spans="1:7" x14ac:dyDescent="0.3">
      <c r="A84" t="s">
        <v>156</v>
      </c>
      <c r="B84" t="s">
        <v>76</v>
      </c>
      <c r="C84" s="8">
        <v>2020</v>
      </c>
      <c r="D84" s="3">
        <v>102480</v>
      </c>
      <c r="E84" s="3">
        <v>70703.099999999991</v>
      </c>
      <c r="F84" s="3">
        <f t="shared" si="3"/>
        <v>173183.09999999998</v>
      </c>
      <c r="G84" s="17">
        <v>0.9</v>
      </c>
    </row>
    <row r="85" spans="1:7" x14ac:dyDescent="0.3">
      <c r="A85" t="s">
        <v>135</v>
      </c>
      <c r="B85" t="s">
        <v>77</v>
      </c>
      <c r="C85" s="8">
        <v>2020</v>
      </c>
      <c r="D85" s="3">
        <v>22771</v>
      </c>
      <c r="E85" s="3">
        <v>46475.6</v>
      </c>
      <c r="F85" s="3">
        <f t="shared" si="3"/>
        <v>69246.600000000006</v>
      </c>
      <c r="G85" s="17">
        <v>0.78</v>
      </c>
    </row>
    <row r="86" spans="1:7" x14ac:dyDescent="0.3">
      <c r="A86" t="s">
        <v>106</v>
      </c>
      <c r="B86" t="s">
        <v>127</v>
      </c>
      <c r="C86" s="8">
        <v>2020</v>
      </c>
      <c r="D86" s="3">
        <v>0</v>
      </c>
      <c r="E86" s="3">
        <v>0</v>
      </c>
      <c r="F86" s="3">
        <f t="shared" si="3"/>
        <v>0</v>
      </c>
      <c r="G86" s="17">
        <v>0.85</v>
      </c>
    </row>
    <row r="87" spans="1:7" x14ac:dyDescent="0.3">
      <c r="A87" t="s">
        <v>136</v>
      </c>
      <c r="B87" t="s">
        <v>78</v>
      </c>
      <c r="C87" s="8">
        <v>2020</v>
      </c>
      <c r="D87" s="3">
        <v>575576</v>
      </c>
      <c r="E87" s="3">
        <v>246813</v>
      </c>
      <c r="F87" s="3">
        <f t="shared" si="3"/>
        <v>822389</v>
      </c>
      <c r="G87" s="17">
        <v>0.99</v>
      </c>
    </row>
    <row r="88" spans="1:7" x14ac:dyDescent="0.3">
      <c r="A88" t="s">
        <v>135</v>
      </c>
      <c r="B88" t="s">
        <v>79</v>
      </c>
      <c r="C88" s="8">
        <v>2020</v>
      </c>
      <c r="D88" s="3">
        <v>498.4</v>
      </c>
      <c r="E88" s="3">
        <v>11019</v>
      </c>
      <c r="F88" s="3">
        <f t="shared" si="3"/>
        <v>11517.4</v>
      </c>
      <c r="G88" s="17">
        <v>0.63</v>
      </c>
    </row>
    <row r="89" spans="1:7" x14ac:dyDescent="0.3">
      <c r="A89" t="s">
        <v>156</v>
      </c>
      <c r="B89" t="s">
        <v>80</v>
      </c>
      <c r="C89" s="8">
        <v>2020</v>
      </c>
      <c r="D89" s="3">
        <v>51770.7</v>
      </c>
      <c r="E89" s="3">
        <v>45973.2</v>
      </c>
      <c r="F89" s="3">
        <f t="shared" si="3"/>
        <v>97743.9</v>
      </c>
      <c r="G89" s="17">
        <v>0.97</v>
      </c>
    </row>
    <row r="90" spans="1:7" x14ac:dyDescent="0.3">
      <c r="A90" t="s">
        <v>156</v>
      </c>
      <c r="B90" t="s">
        <v>81</v>
      </c>
      <c r="C90" s="8">
        <v>2020</v>
      </c>
      <c r="D90" s="3">
        <v>5365</v>
      </c>
      <c r="E90" s="3">
        <v>30704</v>
      </c>
      <c r="F90" s="3">
        <f t="shared" si="3"/>
        <v>36069</v>
      </c>
      <c r="G90" s="17">
        <v>0.83</v>
      </c>
    </row>
    <row r="91" spans="1:7" x14ac:dyDescent="0.3">
      <c r="A91" t="s">
        <v>136</v>
      </c>
      <c r="B91" t="s">
        <v>82</v>
      </c>
      <c r="C91" s="8">
        <v>2020</v>
      </c>
      <c r="D91" s="3">
        <v>5728.7999999999993</v>
      </c>
      <c r="E91" s="3">
        <v>43085</v>
      </c>
      <c r="F91" s="3">
        <f t="shared" si="3"/>
        <v>48813.8</v>
      </c>
      <c r="G91" s="17">
        <v>0.79</v>
      </c>
    </row>
    <row r="92" spans="1:7" x14ac:dyDescent="0.3">
      <c r="A92" t="s">
        <v>156</v>
      </c>
      <c r="B92" t="s">
        <v>83</v>
      </c>
      <c r="C92" s="8">
        <v>2020</v>
      </c>
      <c r="D92" s="3">
        <v>89894.3</v>
      </c>
      <c r="E92" s="3">
        <v>0</v>
      </c>
      <c r="F92" s="3">
        <f t="shared" si="3"/>
        <v>89894.3</v>
      </c>
    </row>
    <row r="93" spans="1:7" x14ac:dyDescent="0.3">
      <c r="A93" t="s">
        <v>136</v>
      </c>
      <c r="B93" t="s">
        <v>84</v>
      </c>
      <c r="C93" s="8">
        <v>2020</v>
      </c>
      <c r="D93" s="3">
        <v>267501.8</v>
      </c>
      <c r="E93" s="3">
        <v>129514.00000000001</v>
      </c>
      <c r="F93" s="3">
        <f t="shared" si="3"/>
        <v>397015.8</v>
      </c>
      <c r="G93" s="17">
        <v>0.85</v>
      </c>
    </row>
    <row r="94" spans="1:7" x14ac:dyDescent="0.3">
      <c r="A94" t="s">
        <v>136</v>
      </c>
      <c r="B94" t="s">
        <v>85</v>
      </c>
      <c r="C94" s="8">
        <v>2020</v>
      </c>
      <c r="D94" s="3">
        <v>24097.8</v>
      </c>
      <c r="E94" s="3">
        <v>63482</v>
      </c>
      <c r="F94" s="3">
        <f t="shared" si="3"/>
        <v>87579.8</v>
      </c>
      <c r="G94" s="17">
        <v>0.89</v>
      </c>
    </row>
    <row r="95" spans="1:7" x14ac:dyDescent="0.3">
      <c r="A95" t="s">
        <v>135</v>
      </c>
      <c r="B95" t="s">
        <v>86</v>
      </c>
      <c r="C95" s="8">
        <v>2020</v>
      </c>
      <c r="D95" s="3">
        <v>0</v>
      </c>
      <c r="E95" s="3">
        <v>14658</v>
      </c>
      <c r="F95" s="3">
        <f t="shared" si="3"/>
        <v>14658</v>
      </c>
      <c r="G95" s="17">
        <v>0.87</v>
      </c>
    </row>
    <row r="96" spans="1:7" x14ac:dyDescent="0.3">
      <c r="A96" t="s">
        <v>136</v>
      </c>
      <c r="B96" t="s">
        <v>87</v>
      </c>
      <c r="C96" s="8">
        <v>2020</v>
      </c>
      <c r="D96" s="3">
        <v>11088</v>
      </c>
      <c r="E96" s="3">
        <v>27909.100000000002</v>
      </c>
      <c r="F96" s="3">
        <f t="shared" si="3"/>
        <v>38997.100000000006</v>
      </c>
      <c r="G96" s="17">
        <v>0.71</v>
      </c>
    </row>
    <row r="97" spans="1:7" x14ac:dyDescent="0.3">
      <c r="A97" t="s">
        <v>135</v>
      </c>
      <c r="B97" t="s">
        <v>88</v>
      </c>
      <c r="C97" s="8">
        <v>2020</v>
      </c>
      <c r="D97" s="3">
        <v>1734</v>
      </c>
      <c r="E97" s="3">
        <v>7411.2000000000007</v>
      </c>
      <c r="F97" s="3">
        <f t="shared" si="3"/>
        <v>9145.2000000000007</v>
      </c>
      <c r="G97" s="17">
        <v>0.47</v>
      </c>
    </row>
    <row r="98" spans="1:7" x14ac:dyDescent="0.3">
      <c r="A98" t="s">
        <v>106</v>
      </c>
      <c r="B98" t="s">
        <v>89</v>
      </c>
      <c r="C98" s="8">
        <v>2020</v>
      </c>
      <c r="D98" s="3">
        <v>21247.200000000001</v>
      </c>
      <c r="E98" s="3">
        <v>55430.7</v>
      </c>
      <c r="F98" s="3">
        <f t="shared" si="3"/>
        <v>76677.899999999994</v>
      </c>
      <c r="G98" s="17">
        <v>0.87</v>
      </c>
    </row>
    <row r="99" spans="1:7" x14ac:dyDescent="0.3">
      <c r="A99" t="s">
        <v>135</v>
      </c>
      <c r="B99" t="s">
        <v>90</v>
      </c>
      <c r="C99" s="8">
        <v>2020</v>
      </c>
      <c r="D99" s="3">
        <v>32398</v>
      </c>
      <c r="E99" s="3">
        <v>56797.8</v>
      </c>
      <c r="F99" s="3">
        <f t="shared" si="3"/>
        <v>89195.8</v>
      </c>
      <c r="G99" s="17">
        <v>0.95</v>
      </c>
    </row>
    <row r="100" spans="1:7" x14ac:dyDescent="0.3">
      <c r="A100" t="s">
        <v>155</v>
      </c>
      <c r="B100" t="s">
        <v>91</v>
      </c>
      <c r="C100" s="8">
        <v>2020</v>
      </c>
      <c r="D100" s="3">
        <v>0</v>
      </c>
      <c r="E100" s="3">
        <v>1734</v>
      </c>
      <c r="F100" s="3">
        <f t="shared" si="3"/>
        <v>1734</v>
      </c>
    </row>
    <row r="101" spans="1:7" x14ac:dyDescent="0.3">
      <c r="A101" t="s">
        <v>136</v>
      </c>
      <c r="B101" t="s">
        <v>92</v>
      </c>
      <c r="C101" s="8">
        <v>2020</v>
      </c>
      <c r="D101" s="3">
        <v>15162.1</v>
      </c>
      <c r="E101" s="3">
        <v>0</v>
      </c>
      <c r="F101" s="3">
        <f t="shared" si="3"/>
        <v>15162.1</v>
      </c>
    </row>
    <row r="102" spans="1:7" x14ac:dyDescent="0.3">
      <c r="A102" t="s">
        <v>155</v>
      </c>
      <c r="B102" t="s">
        <v>93</v>
      </c>
      <c r="C102" s="8">
        <v>2020</v>
      </c>
      <c r="D102" s="3">
        <v>733.59999999999991</v>
      </c>
      <c r="E102" s="3">
        <v>23315</v>
      </c>
      <c r="F102" s="3">
        <f t="shared" si="3"/>
        <v>24048.6</v>
      </c>
      <c r="G102" s="17">
        <v>0.87</v>
      </c>
    </row>
    <row r="103" spans="1:7" x14ac:dyDescent="0.3">
      <c r="A103" t="s">
        <v>106</v>
      </c>
      <c r="B103" t="s">
        <v>94</v>
      </c>
      <c r="C103" s="8">
        <v>2020</v>
      </c>
      <c r="D103" s="3">
        <v>901.59999999999991</v>
      </c>
      <c r="E103" s="3">
        <v>38224</v>
      </c>
      <c r="F103" s="3">
        <f t="shared" si="3"/>
        <v>39125.599999999999</v>
      </c>
    </row>
    <row r="104" spans="1:7" x14ac:dyDescent="0.3">
      <c r="A104" t="s">
        <v>155</v>
      </c>
      <c r="B104" t="s">
        <v>95</v>
      </c>
      <c r="C104" s="8">
        <v>2020</v>
      </c>
      <c r="D104" s="3">
        <v>140</v>
      </c>
      <c r="E104" s="3">
        <v>0</v>
      </c>
      <c r="F104" s="3">
        <f t="shared" si="3"/>
        <v>140</v>
      </c>
      <c r="G104" s="17">
        <v>0</v>
      </c>
    </row>
    <row r="105" spans="1:7" x14ac:dyDescent="0.3">
      <c r="A105" t="s">
        <v>155</v>
      </c>
      <c r="B105" t="s">
        <v>96</v>
      </c>
      <c r="C105" s="8">
        <v>2020</v>
      </c>
      <c r="D105" s="3">
        <v>0</v>
      </c>
      <c r="E105" s="3">
        <v>29</v>
      </c>
      <c r="F105" s="3">
        <f t="shared" si="3"/>
        <v>29</v>
      </c>
      <c r="G105" s="17">
        <v>0</v>
      </c>
    </row>
    <row r="106" spans="1:7" x14ac:dyDescent="0.3">
      <c r="A106" t="s">
        <v>156</v>
      </c>
      <c r="B106" t="s">
        <v>97</v>
      </c>
      <c r="C106" s="8">
        <v>2020</v>
      </c>
      <c r="D106" s="3">
        <v>109875.6</v>
      </c>
      <c r="E106" s="3">
        <v>64201.200000000004</v>
      </c>
      <c r="F106" s="3">
        <f t="shared" si="3"/>
        <v>174076.80000000002</v>
      </c>
      <c r="G106" s="17">
        <v>0.89</v>
      </c>
    </row>
    <row r="107" spans="1:7" x14ac:dyDescent="0.3">
      <c r="A107" t="s">
        <v>136</v>
      </c>
      <c r="B107" t="s">
        <v>98</v>
      </c>
      <c r="C107" s="8">
        <v>2020</v>
      </c>
      <c r="D107" s="3">
        <v>46781.4</v>
      </c>
      <c r="E107" s="3">
        <v>83344</v>
      </c>
      <c r="F107" s="3">
        <f t="shared" ref="F107:F114" si="4">IFERROR(D107+E107,0)</f>
        <v>130125.4</v>
      </c>
      <c r="G107" s="17">
        <v>0.56999999999999995</v>
      </c>
    </row>
    <row r="108" spans="1:7" x14ac:dyDescent="0.3">
      <c r="A108" t="s">
        <v>135</v>
      </c>
      <c r="B108" t="s">
        <v>99</v>
      </c>
      <c r="C108" s="8">
        <v>2020</v>
      </c>
      <c r="D108" s="3">
        <v>0</v>
      </c>
      <c r="E108" s="3">
        <v>947</v>
      </c>
      <c r="F108" s="3">
        <f t="shared" si="4"/>
        <v>947</v>
      </c>
    </row>
    <row r="109" spans="1:7" x14ac:dyDescent="0.3">
      <c r="A109" t="s">
        <v>155</v>
      </c>
      <c r="B109" t="s">
        <v>100</v>
      </c>
      <c r="C109" s="8">
        <v>2020</v>
      </c>
      <c r="D109" s="3">
        <v>198.4</v>
      </c>
      <c r="E109" s="3">
        <v>9038.6</v>
      </c>
      <c r="F109" s="3">
        <f t="shared" si="4"/>
        <v>9237</v>
      </c>
      <c r="G109" s="17">
        <v>0.56999999999999995</v>
      </c>
    </row>
    <row r="110" spans="1:7" x14ac:dyDescent="0.3">
      <c r="A110" s="5" t="s">
        <v>156</v>
      </c>
      <c r="B110" t="s">
        <v>101</v>
      </c>
      <c r="C110" s="8">
        <v>2020</v>
      </c>
      <c r="D110" s="3">
        <v>1373948.3</v>
      </c>
      <c r="E110" s="3">
        <v>0</v>
      </c>
      <c r="F110" s="3">
        <f t="shared" si="4"/>
        <v>1373948.3</v>
      </c>
    </row>
    <row r="111" spans="1:7" x14ac:dyDescent="0.3">
      <c r="A111" t="s">
        <v>156</v>
      </c>
      <c r="B111" t="s">
        <v>102</v>
      </c>
      <c r="C111" s="8">
        <v>2020</v>
      </c>
      <c r="D111" s="3">
        <v>7006</v>
      </c>
      <c r="E111" s="3">
        <v>68251.199999999997</v>
      </c>
      <c r="F111" s="3">
        <f t="shared" si="4"/>
        <v>75257.2</v>
      </c>
      <c r="G111" s="17">
        <v>0.73</v>
      </c>
    </row>
    <row r="112" spans="1:7" s="1" customFormat="1" x14ac:dyDescent="0.3">
      <c r="A112" t="s">
        <v>135</v>
      </c>
      <c r="B112" t="s">
        <v>103</v>
      </c>
      <c r="C112" s="8">
        <v>2020</v>
      </c>
      <c r="D112" s="3">
        <v>2257.1999999999998</v>
      </c>
      <c r="E112" s="3">
        <v>26749.9</v>
      </c>
      <c r="F112" s="3">
        <f t="shared" si="4"/>
        <v>29007.100000000002</v>
      </c>
      <c r="G112" s="17">
        <v>0.57999999999999996</v>
      </c>
    </row>
    <row r="113" spans="1:7" x14ac:dyDescent="0.3">
      <c r="A113" t="s">
        <v>155</v>
      </c>
      <c r="B113" t="s">
        <v>104</v>
      </c>
      <c r="C113" s="8">
        <v>2020</v>
      </c>
      <c r="D113" s="3">
        <v>15022</v>
      </c>
      <c r="E113" s="3">
        <v>20351.399999999998</v>
      </c>
      <c r="F113" s="3">
        <f t="shared" si="4"/>
        <v>35373.399999999994</v>
      </c>
      <c r="G113" s="17">
        <v>0.92</v>
      </c>
    </row>
    <row r="114" spans="1:7" x14ac:dyDescent="0.3">
      <c r="A114" s="5" t="s">
        <v>135</v>
      </c>
      <c r="B114" t="s">
        <v>105</v>
      </c>
      <c r="C114" s="8">
        <v>2020</v>
      </c>
      <c r="D114" s="3">
        <v>1058.5</v>
      </c>
      <c r="E114" s="3">
        <v>1241</v>
      </c>
      <c r="F114" s="3">
        <f t="shared" si="4"/>
        <v>2299.5</v>
      </c>
    </row>
    <row r="115" spans="1:7" x14ac:dyDescent="0.3">
      <c r="A115" s="14" t="s">
        <v>128</v>
      </c>
      <c r="B115" s="14" t="s">
        <v>146</v>
      </c>
      <c r="C115" s="15">
        <v>2020</v>
      </c>
      <c r="D115" s="12">
        <v>17683</v>
      </c>
      <c r="E115" s="11"/>
      <c r="F115" s="13">
        <v>17683</v>
      </c>
    </row>
    <row r="116" spans="1:7" x14ac:dyDescent="0.3">
      <c r="A116" s="25" t="s">
        <v>135</v>
      </c>
      <c r="B116" s="26" t="s">
        <v>0</v>
      </c>
      <c r="C116" s="27">
        <v>2021</v>
      </c>
      <c r="D116" s="13">
        <v>5992.4</v>
      </c>
      <c r="E116" s="13">
        <v>17925</v>
      </c>
      <c r="F116" s="13">
        <v>23917.4</v>
      </c>
      <c r="G116" s="17">
        <v>0.61</v>
      </c>
    </row>
    <row r="117" spans="1:7" x14ac:dyDescent="0.3">
      <c r="A117" s="25" t="s">
        <v>106</v>
      </c>
      <c r="B117" s="26" t="s">
        <v>1</v>
      </c>
      <c r="C117" s="27">
        <v>2021</v>
      </c>
      <c r="D117" s="13">
        <v>503851</v>
      </c>
      <c r="E117" s="13">
        <v>853821.89999999991</v>
      </c>
      <c r="F117" s="13">
        <v>1357672.9</v>
      </c>
      <c r="G117" s="17">
        <v>0.95</v>
      </c>
    </row>
    <row r="118" spans="1:7" x14ac:dyDescent="0.3">
      <c r="A118" s="25" t="s">
        <v>106</v>
      </c>
      <c r="B118" s="26" t="s">
        <v>2</v>
      </c>
      <c r="C118" s="27">
        <v>2021</v>
      </c>
      <c r="D118" s="13">
        <v>75600</v>
      </c>
      <c r="E118" s="13">
        <v>159284.9</v>
      </c>
      <c r="F118" s="13">
        <v>234884.9</v>
      </c>
      <c r="G118" s="17">
        <v>0.95</v>
      </c>
    </row>
    <row r="119" spans="1:7" x14ac:dyDescent="0.3">
      <c r="A119" s="25" t="s">
        <v>135</v>
      </c>
      <c r="B119" s="26" t="s">
        <v>3</v>
      </c>
      <c r="C119" s="27">
        <v>2021</v>
      </c>
      <c r="D119" s="13">
        <v>0</v>
      </c>
      <c r="E119" s="13">
        <v>11736</v>
      </c>
      <c r="F119" s="13">
        <v>11736</v>
      </c>
      <c r="G119" s="17">
        <v>0.32</v>
      </c>
    </row>
    <row r="120" spans="1:7" x14ac:dyDescent="0.3">
      <c r="A120" s="25" t="s">
        <v>156</v>
      </c>
      <c r="B120" s="26" t="s">
        <v>4</v>
      </c>
      <c r="C120" s="27">
        <v>2021</v>
      </c>
      <c r="D120" s="13">
        <v>56707.199999999997</v>
      </c>
      <c r="E120" s="13">
        <v>118885.9</v>
      </c>
      <c r="F120" s="13">
        <v>175593.09999999998</v>
      </c>
      <c r="G120" s="29">
        <v>0.94</v>
      </c>
    </row>
    <row r="121" spans="1:7" x14ac:dyDescent="0.3">
      <c r="A121" s="25" t="s">
        <v>136</v>
      </c>
      <c r="B121" s="26" t="s">
        <v>5</v>
      </c>
      <c r="C121" s="27">
        <v>2021</v>
      </c>
      <c r="D121" s="13">
        <v>36193</v>
      </c>
      <c r="E121" s="13">
        <v>172820.6</v>
      </c>
      <c r="F121" s="13">
        <v>209013.6</v>
      </c>
      <c r="G121" s="29">
        <v>0.82</v>
      </c>
    </row>
    <row r="122" spans="1:7" x14ac:dyDescent="0.3">
      <c r="A122" t="s">
        <v>106</v>
      </c>
      <c r="B122" s="26" t="s">
        <v>6</v>
      </c>
      <c r="C122" s="27">
        <v>2021</v>
      </c>
      <c r="D122" s="13">
        <v>23681</v>
      </c>
      <c r="E122" s="13">
        <v>66591</v>
      </c>
      <c r="F122" s="13">
        <v>90272</v>
      </c>
      <c r="G122" s="29">
        <v>0.86</v>
      </c>
    </row>
    <row r="123" spans="1:7" x14ac:dyDescent="0.3">
      <c r="A123" s="25" t="s">
        <v>155</v>
      </c>
      <c r="B123" s="26" t="s">
        <v>7</v>
      </c>
      <c r="C123" s="27">
        <v>2021</v>
      </c>
      <c r="D123" s="13">
        <v>69804.900000000009</v>
      </c>
      <c r="E123" s="13">
        <v>0</v>
      </c>
      <c r="F123" s="13">
        <v>69804.900000000009</v>
      </c>
    </row>
    <row r="124" spans="1:7" x14ac:dyDescent="0.3">
      <c r="A124" s="25" t="s">
        <v>135</v>
      </c>
      <c r="B124" s="26" t="s">
        <v>8</v>
      </c>
      <c r="C124" s="27">
        <v>2021</v>
      </c>
      <c r="D124" s="13">
        <v>6818</v>
      </c>
      <c r="E124" s="13">
        <v>37095.599999999999</v>
      </c>
      <c r="F124" s="13">
        <v>43913.599999999999</v>
      </c>
      <c r="G124" s="30">
        <v>0.72</v>
      </c>
    </row>
    <row r="125" spans="1:7" x14ac:dyDescent="0.3">
      <c r="A125" s="25" t="s">
        <v>136</v>
      </c>
      <c r="B125" s="26" t="s">
        <v>9</v>
      </c>
      <c r="C125" s="27">
        <v>2021</v>
      </c>
      <c r="D125" s="13">
        <v>29400</v>
      </c>
      <c r="E125" s="13">
        <v>204203</v>
      </c>
      <c r="F125" s="13">
        <v>233603</v>
      </c>
      <c r="G125" s="29">
        <v>0.94</v>
      </c>
    </row>
    <row r="126" spans="1:7" x14ac:dyDescent="0.3">
      <c r="A126" s="25" t="s">
        <v>106</v>
      </c>
      <c r="B126" s="26" t="s">
        <v>10</v>
      </c>
      <c r="C126" s="27">
        <v>2021</v>
      </c>
      <c r="D126" s="13">
        <v>6711.5999999999995</v>
      </c>
      <c r="E126" s="13">
        <v>45083.1</v>
      </c>
      <c r="F126" s="13">
        <v>51794.7</v>
      </c>
      <c r="G126" s="29">
        <v>0.94</v>
      </c>
    </row>
    <row r="127" spans="1:7" x14ac:dyDescent="0.3">
      <c r="A127" s="25" t="s">
        <v>156</v>
      </c>
      <c r="B127" s="26" t="s">
        <v>11</v>
      </c>
      <c r="C127" s="27">
        <v>2021</v>
      </c>
      <c r="D127" s="13">
        <v>166168.70000000001</v>
      </c>
      <c r="E127" s="13">
        <v>47682.2</v>
      </c>
      <c r="F127" s="13">
        <v>213850.90000000002</v>
      </c>
      <c r="G127" s="29">
        <v>0.79</v>
      </c>
    </row>
    <row r="128" spans="1:7" x14ac:dyDescent="0.3">
      <c r="A128" s="25" t="s">
        <v>135</v>
      </c>
      <c r="B128" s="26" t="s">
        <v>12</v>
      </c>
      <c r="C128" s="27">
        <v>2021</v>
      </c>
      <c r="D128" s="13">
        <v>1358.5</v>
      </c>
      <c r="E128" s="13">
        <v>8663</v>
      </c>
      <c r="F128" s="13">
        <v>10021.5</v>
      </c>
      <c r="G128" s="30">
        <v>0.3</v>
      </c>
    </row>
    <row r="129" spans="1:7" x14ac:dyDescent="0.3">
      <c r="A129" s="25" t="s">
        <v>136</v>
      </c>
      <c r="B129" s="26" t="s">
        <v>13</v>
      </c>
      <c r="C129" s="27">
        <v>2021</v>
      </c>
      <c r="D129" s="13">
        <v>18928.600000000002</v>
      </c>
      <c r="E129" s="13">
        <v>97161.599999999991</v>
      </c>
      <c r="F129" s="13">
        <v>116090.2</v>
      </c>
      <c r="G129" s="29">
        <v>0.95</v>
      </c>
    </row>
    <row r="130" spans="1:7" x14ac:dyDescent="0.3">
      <c r="A130" s="25" t="s">
        <v>155</v>
      </c>
      <c r="B130" s="26" t="s">
        <v>14</v>
      </c>
      <c r="C130" s="27">
        <v>2021</v>
      </c>
      <c r="D130" s="13">
        <v>10361.1</v>
      </c>
      <c r="E130" s="13">
        <v>39977</v>
      </c>
      <c r="F130" s="13">
        <v>50338.1</v>
      </c>
      <c r="G130" s="29">
        <v>0.98</v>
      </c>
    </row>
    <row r="131" spans="1:7" x14ac:dyDescent="0.3">
      <c r="A131" s="25" t="s">
        <v>156</v>
      </c>
      <c r="B131" s="26" t="s">
        <v>15</v>
      </c>
      <c r="C131" s="27">
        <v>2021</v>
      </c>
      <c r="D131" s="13">
        <v>30053.1</v>
      </c>
      <c r="E131" s="13">
        <v>39529</v>
      </c>
      <c r="F131" s="13">
        <v>69582.100000000006</v>
      </c>
      <c r="G131" s="29">
        <v>0.96</v>
      </c>
    </row>
    <row r="132" spans="1:7" x14ac:dyDescent="0.3">
      <c r="A132" s="25" t="s">
        <v>136</v>
      </c>
      <c r="B132" s="26" t="s">
        <v>16</v>
      </c>
      <c r="C132" s="27">
        <v>2021</v>
      </c>
      <c r="D132" s="13">
        <v>95713.199999999983</v>
      </c>
      <c r="E132" s="13">
        <v>99410</v>
      </c>
      <c r="F132" s="13">
        <v>195123.19999999998</v>
      </c>
      <c r="G132" s="29">
        <v>0.73</v>
      </c>
    </row>
    <row r="133" spans="1:7" x14ac:dyDescent="0.3">
      <c r="A133" s="25" t="s">
        <v>106</v>
      </c>
      <c r="B133" s="26" t="s">
        <v>17</v>
      </c>
      <c r="C133" s="27">
        <v>2021</v>
      </c>
      <c r="D133" s="13">
        <v>1387.5</v>
      </c>
      <c r="E133" s="13">
        <v>24420.600000000002</v>
      </c>
      <c r="F133" s="13">
        <v>25808.100000000002</v>
      </c>
      <c r="G133" s="29">
        <v>0.91</v>
      </c>
    </row>
    <row r="134" spans="1:7" x14ac:dyDescent="0.3">
      <c r="A134" s="25" t="s">
        <v>156</v>
      </c>
      <c r="B134" s="26" t="s">
        <v>18</v>
      </c>
      <c r="C134" s="27">
        <v>2021</v>
      </c>
      <c r="D134" s="13">
        <v>48515</v>
      </c>
      <c r="E134" s="13">
        <v>104506.6</v>
      </c>
      <c r="F134" s="13">
        <v>153021.6</v>
      </c>
      <c r="G134" s="29">
        <v>0.66</v>
      </c>
    </row>
    <row r="135" spans="1:7" x14ac:dyDescent="0.3">
      <c r="A135" s="25" t="s">
        <v>136</v>
      </c>
      <c r="B135" s="26" t="s">
        <v>19</v>
      </c>
      <c r="C135" s="27">
        <v>2021</v>
      </c>
      <c r="D135" s="13">
        <v>16317.399999999998</v>
      </c>
      <c r="E135" s="13">
        <v>105151.6</v>
      </c>
      <c r="F135" s="13">
        <v>121469</v>
      </c>
      <c r="G135" s="29">
        <v>0.86</v>
      </c>
    </row>
    <row r="136" spans="1:7" x14ac:dyDescent="0.3">
      <c r="A136" s="25" t="s">
        <v>155</v>
      </c>
      <c r="B136" s="26" t="s">
        <v>20</v>
      </c>
      <c r="C136" s="27">
        <v>2021</v>
      </c>
      <c r="D136" s="13">
        <v>1731.3</v>
      </c>
      <c r="E136" s="13">
        <v>24615.399999999998</v>
      </c>
      <c r="F136" s="13">
        <v>26346.699999999997</v>
      </c>
      <c r="G136" s="29">
        <v>0.8</v>
      </c>
    </row>
    <row r="137" spans="1:7" x14ac:dyDescent="0.3">
      <c r="A137" s="25" t="s">
        <v>155</v>
      </c>
      <c r="B137" s="26" t="s">
        <v>21</v>
      </c>
      <c r="C137" s="27">
        <v>2021</v>
      </c>
      <c r="D137" s="13">
        <v>1920.1</v>
      </c>
      <c r="E137" s="13">
        <v>26640.799999999999</v>
      </c>
      <c r="F137" s="13">
        <v>28560.899999999998</v>
      </c>
      <c r="G137" s="29">
        <v>0.91</v>
      </c>
    </row>
    <row r="138" spans="1:7" x14ac:dyDescent="0.3">
      <c r="A138" s="25" t="s">
        <v>136</v>
      </c>
      <c r="B138" s="26" t="s">
        <v>22</v>
      </c>
      <c r="C138" s="27">
        <v>2021</v>
      </c>
      <c r="D138" s="13">
        <v>14131.2</v>
      </c>
      <c r="E138" s="13">
        <v>37810</v>
      </c>
      <c r="F138" s="13">
        <v>51941.2</v>
      </c>
      <c r="G138" s="29">
        <v>0.67</v>
      </c>
    </row>
    <row r="139" spans="1:7" x14ac:dyDescent="0.3">
      <c r="A139" s="25" t="s">
        <v>155</v>
      </c>
      <c r="B139" s="26" t="s">
        <v>23</v>
      </c>
      <c r="C139" s="27">
        <v>2021</v>
      </c>
      <c r="D139" s="13">
        <v>983.59999999999991</v>
      </c>
      <c r="E139" s="13">
        <v>25889.7</v>
      </c>
      <c r="F139" s="13">
        <v>26873.3</v>
      </c>
      <c r="G139" s="29">
        <v>0.89</v>
      </c>
    </row>
    <row r="140" spans="1:7" x14ac:dyDescent="0.3">
      <c r="A140" s="25" t="s">
        <v>136</v>
      </c>
      <c r="B140" s="26" t="s">
        <v>24</v>
      </c>
      <c r="C140" s="27">
        <v>2021</v>
      </c>
      <c r="D140" s="13">
        <v>29742.5</v>
      </c>
      <c r="E140" s="13">
        <v>52630.200000000004</v>
      </c>
      <c r="F140" s="13">
        <v>82372.700000000012</v>
      </c>
      <c r="G140" s="29">
        <v>0.84</v>
      </c>
    </row>
    <row r="141" spans="1:7" x14ac:dyDescent="0.3">
      <c r="A141" s="25" t="s">
        <v>156</v>
      </c>
      <c r="B141" s="26" t="s">
        <v>25</v>
      </c>
      <c r="C141" s="27">
        <v>2021</v>
      </c>
      <c r="D141" s="13">
        <v>82211.5</v>
      </c>
      <c r="E141" s="13">
        <v>0</v>
      </c>
      <c r="F141" s="13">
        <v>82211.5</v>
      </c>
    </row>
    <row r="142" spans="1:7" x14ac:dyDescent="0.3">
      <c r="A142" s="25" t="s">
        <v>155</v>
      </c>
      <c r="B142" t="s">
        <v>123</v>
      </c>
      <c r="C142" s="27">
        <v>2021</v>
      </c>
      <c r="D142" s="13">
        <v>0</v>
      </c>
      <c r="E142" s="13">
        <v>14105</v>
      </c>
      <c r="F142" s="13">
        <v>14105</v>
      </c>
    </row>
    <row r="143" spans="1:7" x14ac:dyDescent="0.3">
      <c r="A143" s="25" t="s">
        <v>136</v>
      </c>
      <c r="B143" s="26" t="s">
        <v>26</v>
      </c>
      <c r="C143" s="27">
        <v>2021</v>
      </c>
      <c r="D143" s="13">
        <v>16143.4</v>
      </c>
      <c r="E143" s="13">
        <v>12676</v>
      </c>
      <c r="F143" s="13">
        <v>28819.4</v>
      </c>
    </row>
    <row r="144" spans="1:7" x14ac:dyDescent="0.3">
      <c r="A144" s="25" t="s">
        <v>155</v>
      </c>
      <c r="B144" s="26" t="s">
        <v>27</v>
      </c>
      <c r="C144" s="27">
        <v>2021</v>
      </c>
      <c r="D144" s="13">
        <v>1817.4</v>
      </c>
      <c r="E144" s="13">
        <v>13571.8</v>
      </c>
      <c r="F144" s="13">
        <v>15389.199999999999</v>
      </c>
      <c r="G144" s="29">
        <v>0.9</v>
      </c>
    </row>
    <row r="145" spans="1:7" x14ac:dyDescent="0.3">
      <c r="A145" s="25" t="s">
        <v>155</v>
      </c>
      <c r="B145" s="26" t="s">
        <v>28</v>
      </c>
      <c r="C145" s="27">
        <v>2021</v>
      </c>
      <c r="D145" s="13">
        <v>6627.5</v>
      </c>
      <c r="E145" s="13">
        <v>137905.1</v>
      </c>
      <c r="F145" s="13">
        <v>144532.6</v>
      </c>
      <c r="G145" s="29">
        <v>0.94</v>
      </c>
    </row>
    <row r="146" spans="1:7" x14ac:dyDescent="0.3">
      <c r="A146" s="25" t="s">
        <v>155</v>
      </c>
      <c r="B146" s="26" t="s">
        <v>29</v>
      </c>
      <c r="C146" s="27">
        <v>2021</v>
      </c>
      <c r="D146" s="13">
        <v>2985.6000000000004</v>
      </c>
      <c r="E146" s="13">
        <v>70971</v>
      </c>
      <c r="F146" s="13">
        <v>73956.600000000006</v>
      </c>
      <c r="G146" s="29">
        <v>0.93</v>
      </c>
    </row>
    <row r="147" spans="1:7" x14ac:dyDescent="0.3">
      <c r="A147" s="25" t="s">
        <v>156</v>
      </c>
      <c r="B147" s="26" t="s">
        <v>30</v>
      </c>
      <c r="C147" s="27">
        <v>2021</v>
      </c>
      <c r="D147" s="13">
        <v>10122.400000000001</v>
      </c>
      <c r="E147" s="13">
        <v>107513.5</v>
      </c>
      <c r="F147" s="13">
        <v>117635.9</v>
      </c>
      <c r="G147" s="29">
        <v>0.98</v>
      </c>
    </row>
    <row r="148" spans="1:7" x14ac:dyDescent="0.3">
      <c r="A148" s="25" t="s">
        <v>155</v>
      </c>
      <c r="B148" s="26" t="s">
        <v>31</v>
      </c>
      <c r="C148" s="27">
        <v>2021</v>
      </c>
      <c r="D148" s="13">
        <v>2505</v>
      </c>
      <c r="E148" s="13">
        <v>22502.7</v>
      </c>
      <c r="F148" s="13">
        <v>25007.7</v>
      </c>
      <c r="G148" s="29">
        <v>0.79</v>
      </c>
    </row>
    <row r="149" spans="1:7" x14ac:dyDescent="0.3">
      <c r="A149" s="25" t="s">
        <v>156</v>
      </c>
      <c r="B149" s="26" t="s">
        <v>32</v>
      </c>
      <c r="C149" s="27">
        <v>2021</v>
      </c>
      <c r="D149" s="13">
        <v>44757.599999999999</v>
      </c>
      <c r="E149" s="13">
        <v>0</v>
      </c>
      <c r="F149" s="13">
        <v>44757.599999999999</v>
      </c>
    </row>
    <row r="150" spans="1:7" x14ac:dyDescent="0.3">
      <c r="A150" s="25" t="s">
        <v>156</v>
      </c>
      <c r="B150" s="26" t="s">
        <v>33</v>
      </c>
      <c r="C150" s="27">
        <v>2021</v>
      </c>
      <c r="D150" s="13">
        <v>11410.5</v>
      </c>
      <c r="E150" s="13">
        <v>0</v>
      </c>
      <c r="F150" s="13">
        <v>11410.5</v>
      </c>
    </row>
    <row r="151" spans="1:7" x14ac:dyDescent="0.3">
      <c r="A151" s="25" t="s">
        <v>135</v>
      </c>
      <c r="B151" s="26" t="s">
        <v>34</v>
      </c>
      <c r="C151" s="27">
        <v>2021</v>
      </c>
      <c r="D151" s="13">
        <v>168651.1</v>
      </c>
      <c r="E151" s="13">
        <v>34570</v>
      </c>
      <c r="F151" s="13">
        <v>203221.1</v>
      </c>
      <c r="G151" s="30">
        <v>0.7</v>
      </c>
    </row>
    <row r="152" spans="1:7" x14ac:dyDescent="0.3">
      <c r="A152" s="25" t="s">
        <v>155</v>
      </c>
      <c r="B152" s="26" t="s">
        <v>35</v>
      </c>
      <c r="C152" s="27">
        <v>2021</v>
      </c>
      <c r="D152" s="13">
        <v>2921.1</v>
      </c>
      <c r="E152" s="13">
        <v>6336</v>
      </c>
      <c r="F152" s="13">
        <v>9257.1</v>
      </c>
      <c r="G152" s="29">
        <v>0.86</v>
      </c>
    </row>
    <row r="153" spans="1:7" x14ac:dyDescent="0.3">
      <c r="A153" t="s">
        <v>106</v>
      </c>
      <c r="B153" s="26" t="s">
        <v>36</v>
      </c>
      <c r="C153" s="27">
        <v>2021</v>
      </c>
      <c r="D153" s="13">
        <v>12768</v>
      </c>
      <c r="E153" s="13">
        <v>28860</v>
      </c>
      <c r="F153" s="13">
        <v>41628</v>
      </c>
    </row>
    <row r="154" spans="1:7" x14ac:dyDescent="0.3">
      <c r="A154" s="25" t="s">
        <v>155</v>
      </c>
      <c r="B154" s="26" t="s">
        <v>37</v>
      </c>
      <c r="C154" s="27">
        <v>2021</v>
      </c>
      <c r="D154" s="13">
        <v>7050</v>
      </c>
      <c r="E154" s="13">
        <v>31910.699999999997</v>
      </c>
      <c r="F154" s="13">
        <v>38960.699999999997</v>
      </c>
      <c r="G154" s="29">
        <v>0.75</v>
      </c>
    </row>
    <row r="155" spans="1:7" x14ac:dyDescent="0.3">
      <c r="A155" s="25" t="s">
        <v>155</v>
      </c>
      <c r="B155" s="26" t="s">
        <v>38</v>
      </c>
      <c r="C155" s="27">
        <v>2021</v>
      </c>
      <c r="D155" s="13">
        <v>93297.799999999988</v>
      </c>
      <c r="E155" s="13">
        <v>124019.2</v>
      </c>
      <c r="F155" s="13">
        <v>217317</v>
      </c>
      <c r="G155" s="29">
        <v>0.98</v>
      </c>
    </row>
    <row r="156" spans="1:7" x14ac:dyDescent="0.3">
      <c r="A156" t="s">
        <v>155</v>
      </c>
      <c r="B156" s="28" t="s">
        <v>39</v>
      </c>
      <c r="C156" s="27">
        <v>2021</v>
      </c>
      <c r="D156" s="13">
        <v>33155.5</v>
      </c>
      <c r="E156" s="13">
        <v>331463</v>
      </c>
      <c r="F156" s="13">
        <v>364618.5</v>
      </c>
      <c r="G156" s="29">
        <v>0.87</v>
      </c>
    </row>
    <row r="157" spans="1:7" x14ac:dyDescent="0.3">
      <c r="A157" t="s">
        <v>156</v>
      </c>
      <c r="B157" s="28" t="s">
        <v>40</v>
      </c>
      <c r="C157" s="27">
        <v>2021</v>
      </c>
      <c r="D157" s="13">
        <v>62714.5</v>
      </c>
      <c r="E157" s="13">
        <v>0</v>
      </c>
      <c r="F157" s="13">
        <v>62714.5</v>
      </c>
    </row>
    <row r="158" spans="1:7" x14ac:dyDescent="0.3">
      <c r="A158" t="s">
        <v>155</v>
      </c>
      <c r="B158" s="28" t="s">
        <v>41</v>
      </c>
      <c r="C158" s="27">
        <v>2021</v>
      </c>
      <c r="D158" s="13">
        <v>0</v>
      </c>
      <c r="E158" s="13">
        <v>11872</v>
      </c>
      <c r="F158" s="13">
        <v>11872</v>
      </c>
    </row>
    <row r="159" spans="1:7" x14ac:dyDescent="0.3">
      <c r="A159" t="s">
        <v>136</v>
      </c>
      <c r="B159" s="28" t="s">
        <v>42</v>
      </c>
      <c r="C159" s="27">
        <v>2021</v>
      </c>
      <c r="D159" s="13">
        <v>239036.80000000002</v>
      </c>
      <c r="E159" s="13">
        <v>0</v>
      </c>
      <c r="F159" s="13">
        <v>239036.80000000002</v>
      </c>
    </row>
    <row r="160" spans="1:7" x14ac:dyDescent="0.3">
      <c r="A160" t="s">
        <v>136</v>
      </c>
      <c r="B160" s="28" t="s">
        <v>43</v>
      </c>
      <c r="C160" s="27">
        <v>2021</v>
      </c>
      <c r="D160" s="13">
        <v>1699.2</v>
      </c>
      <c r="E160" s="13">
        <v>18819.899999999998</v>
      </c>
      <c r="F160" s="13">
        <v>20519.099999999999</v>
      </c>
      <c r="G160" s="29">
        <v>0.89</v>
      </c>
    </row>
    <row r="161" spans="1:7" x14ac:dyDescent="0.3">
      <c r="A161" t="s">
        <v>135</v>
      </c>
      <c r="B161" t="s">
        <v>124</v>
      </c>
      <c r="C161" s="27">
        <v>2021</v>
      </c>
      <c r="D161" s="13">
        <v>11600</v>
      </c>
      <c r="E161" s="13">
        <v>69551</v>
      </c>
      <c r="F161" s="13">
        <v>81151</v>
      </c>
      <c r="G161" s="30">
        <v>0.99</v>
      </c>
    </row>
    <row r="162" spans="1:7" x14ac:dyDescent="0.3">
      <c r="A162" t="s">
        <v>156</v>
      </c>
      <c r="B162" s="28" t="s">
        <v>44</v>
      </c>
      <c r="C162" s="27">
        <v>2021</v>
      </c>
      <c r="D162" s="13">
        <v>109382.39999999999</v>
      </c>
      <c r="E162" s="13">
        <v>101505.3</v>
      </c>
      <c r="F162" s="13">
        <v>210887.7</v>
      </c>
      <c r="G162" s="29">
        <v>0.96</v>
      </c>
    </row>
    <row r="163" spans="1:7" x14ac:dyDescent="0.3">
      <c r="A163" t="s">
        <v>156</v>
      </c>
      <c r="B163" t="s">
        <v>45</v>
      </c>
      <c r="C163" s="27">
        <v>2021</v>
      </c>
      <c r="D163" s="13">
        <v>19341</v>
      </c>
      <c r="E163" s="13">
        <v>149355.6</v>
      </c>
      <c r="F163" s="13">
        <v>168696.6</v>
      </c>
      <c r="G163" s="29">
        <v>0.94</v>
      </c>
    </row>
    <row r="164" spans="1:7" x14ac:dyDescent="0.3">
      <c r="A164" t="s">
        <v>135</v>
      </c>
      <c r="B164" t="s">
        <v>46</v>
      </c>
      <c r="C164" s="27">
        <v>2021</v>
      </c>
      <c r="D164" s="13">
        <v>0</v>
      </c>
      <c r="E164" s="13">
        <v>16904.099999999999</v>
      </c>
      <c r="F164" s="13">
        <v>16904.099999999999</v>
      </c>
      <c r="G164" s="30">
        <v>0.3</v>
      </c>
    </row>
    <row r="165" spans="1:7" x14ac:dyDescent="0.3">
      <c r="A165" t="s">
        <v>106</v>
      </c>
      <c r="B165" t="s">
        <v>47</v>
      </c>
      <c r="C165" s="27">
        <v>2021</v>
      </c>
      <c r="D165" s="13">
        <v>33627.4</v>
      </c>
      <c r="E165" s="13">
        <v>30001.1</v>
      </c>
      <c r="F165" s="13">
        <v>63628.5</v>
      </c>
      <c r="G165" s="29">
        <v>0.84</v>
      </c>
    </row>
    <row r="166" spans="1:7" x14ac:dyDescent="0.3">
      <c r="A166" t="s">
        <v>136</v>
      </c>
      <c r="B166" t="s">
        <v>48</v>
      </c>
      <c r="C166" s="27">
        <v>2021</v>
      </c>
      <c r="D166" s="13">
        <v>32224.5</v>
      </c>
      <c r="E166" s="13">
        <v>0</v>
      </c>
      <c r="F166" s="13">
        <v>32224.5</v>
      </c>
    </row>
    <row r="167" spans="1:7" x14ac:dyDescent="0.3">
      <c r="A167" t="s">
        <v>155</v>
      </c>
      <c r="B167" t="s">
        <v>49</v>
      </c>
      <c r="C167" s="27">
        <v>2021</v>
      </c>
      <c r="D167" s="13">
        <v>1986.8</v>
      </c>
      <c r="E167" s="13">
        <v>36747.9</v>
      </c>
      <c r="F167" s="13">
        <v>38734.700000000004</v>
      </c>
      <c r="G167" s="29">
        <v>0.88</v>
      </c>
    </row>
    <row r="168" spans="1:7" x14ac:dyDescent="0.3">
      <c r="A168" t="s">
        <v>106</v>
      </c>
      <c r="B168" t="s">
        <v>50</v>
      </c>
      <c r="C168" s="27">
        <v>2021</v>
      </c>
      <c r="D168" s="13">
        <v>10873.2</v>
      </c>
      <c r="E168" s="13">
        <v>51497.600000000006</v>
      </c>
      <c r="F168" s="13">
        <v>62370.8</v>
      </c>
      <c r="G168" s="29">
        <v>0.9</v>
      </c>
    </row>
    <row r="169" spans="1:7" x14ac:dyDescent="0.3">
      <c r="A169" t="s">
        <v>106</v>
      </c>
      <c r="B169" t="s">
        <v>51</v>
      </c>
      <c r="C169" s="27">
        <v>2021</v>
      </c>
      <c r="D169" s="13">
        <v>3407.5</v>
      </c>
      <c r="E169" s="13">
        <v>76816.399999999994</v>
      </c>
      <c r="F169" s="13">
        <v>80223.899999999994</v>
      </c>
      <c r="G169" s="29">
        <v>0.89</v>
      </c>
    </row>
    <row r="170" spans="1:7" x14ac:dyDescent="0.3">
      <c r="A170" t="s">
        <v>155</v>
      </c>
      <c r="B170" t="s">
        <v>52</v>
      </c>
      <c r="C170" s="27">
        <v>2021</v>
      </c>
      <c r="D170" s="13">
        <v>7154</v>
      </c>
      <c r="E170" s="13">
        <v>0</v>
      </c>
      <c r="F170" s="13">
        <v>7154</v>
      </c>
    </row>
    <row r="171" spans="1:7" x14ac:dyDescent="0.3">
      <c r="A171" t="s">
        <v>155</v>
      </c>
      <c r="B171" t="s">
        <v>53</v>
      </c>
      <c r="C171" s="27">
        <v>2021</v>
      </c>
      <c r="D171" s="13">
        <v>365.8</v>
      </c>
      <c r="E171" s="13">
        <v>7363</v>
      </c>
      <c r="F171" s="13">
        <v>7728.8</v>
      </c>
      <c r="G171" s="29">
        <v>0.52</v>
      </c>
    </row>
    <row r="172" spans="1:7" x14ac:dyDescent="0.3">
      <c r="A172" t="s">
        <v>155</v>
      </c>
      <c r="B172" t="s">
        <v>54</v>
      </c>
      <c r="C172" s="27">
        <v>2021</v>
      </c>
      <c r="D172" s="13">
        <v>1458.6000000000001</v>
      </c>
      <c r="E172" s="13">
        <v>17885.2</v>
      </c>
      <c r="F172" s="13">
        <v>19343.8</v>
      </c>
      <c r="G172" s="29">
        <v>0.9</v>
      </c>
    </row>
    <row r="173" spans="1:7" x14ac:dyDescent="0.3">
      <c r="A173" t="s">
        <v>156</v>
      </c>
      <c r="B173" t="s">
        <v>55</v>
      </c>
      <c r="C173" s="27">
        <v>2021</v>
      </c>
      <c r="D173" s="13">
        <v>104510</v>
      </c>
      <c r="E173" s="13">
        <v>0</v>
      </c>
      <c r="F173" s="13">
        <v>104510</v>
      </c>
    </row>
    <row r="174" spans="1:7" x14ac:dyDescent="0.3">
      <c r="A174" t="s">
        <v>136</v>
      </c>
      <c r="B174" t="s">
        <v>56</v>
      </c>
      <c r="C174" s="27">
        <v>2021</v>
      </c>
      <c r="D174" s="13">
        <v>16375.5</v>
      </c>
      <c r="E174" s="13">
        <v>50257.5</v>
      </c>
      <c r="F174" s="13">
        <v>66633</v>
      </c>
      <c r="G174" s="29">
        <v>0.86</v>
      </c>
    </row>
    <row r="175" spans="1:7" x14ac:dyDescent="0.3">
      <c r="A175" t="s">
        <v>155</v>
      </c>
      <c r="B175" t="s">
        <v>57</v>
      </c>
      <c r="C175" s="27">
        <v>2021</v>
      </c>
      <c r="D175" s="13">
        <v>1165.5</v>
      </c>
      <c r="E175" s="13">
        <v>25992.5</v>
      </c>
      <c r="F175" s="13">
        <v>27158</v>
      </c>
      <c r="G175" s="29">
        <v>0.6</v>
      </c>
    </row>
    <row r="176" spans="1:7" x14ac:dyDescent="0.3">
      <c r="A176" t="s">
        <v>135</v>
      </c>
      <c r="B176" t="s">
        <v>58</v>
      </c>
      <c r="C176" s="27">
        <v>2021</v>
      </c>
      <c r="D176" s="13">
        <v>3483</v>
      </c>
      <c r="E176" s="13">
        <v>35818</v>
      </c>
      <c r="F176" s="13">
        <v>39301</v>
      </c>
      <c r="G176" s="30">
        <v>0.94</v>
      </c>
    </row>
    <row r="177" spans="1:7" x14ac:dyDescent="0.3">
      <c r="A177" t="s">
        <v>136</v>
      </c>
      <c r="B177" t="s">
        <v>59</v>
      </c>
      <c r="C177" s="27">
        <v>2021</v>
      </c>
      <c r="D177" s="13">
        <v>88541.6</v>
      </c>
      <c r="E177" s="13">
        <v>0</v>
      </c>
      <c r="F177" s="13">
        <v>88541.6</v>
      </c>
    </row>
    <row r="178" spans="1:7" x14ac:dyDescent="0.3">
      <c r="A178" t="s">
        <v>106</v>
      </c>
      <c r="B178" t="s">
        <v>60</v>
      </c>
      <c r="C178" s="27">
        <v>2021</v>
      </c>
      <c r="D178" s="13">
        <v>2117.3000000000002</v>
      </c>
      <c r="E178" s="13">
        <v>34143.599999999999</v>
      </c>
      <c r="F178" s="13">
        <v>36260.9</v>
      </c>
      <c r="G178" s="29">
        <v>0.92</v>
      </c>
    </row>
    <row r="179" spans="1:7" x14ac:dyDescent="0.3">
      <c r="A179" t="s">
        <v>135</v>
      </c>
      <c r="B179" t="s">
        <v>61</v>
      </c>
      <c r="C179" s="27">
        <v>2021</v>
      </c>
      <c r="D179" s="13">
        <v>1153.2</v>
      </c>
      <c r="E179" s="13">
        <v>2819.2000000000003</v>
      </c>
      <c r="F179" s="13">
        <v>3972.4000000000005</v>
      </c>
      <c r="G179" s="30">
        <v>0.33</v>
      </c>
    </row>
    <row r="180" spans="1:7" x14ac:dyDescent="0.3">
      <c r="A180" t="s">
        <v>135</v>
      </c>
      <c r="B180" t="s">
        <v>62</v>
      </c>
      <c r="C180" s="27">
        <v>2021</v>
      </c>
      <c r="D180" s="13">
        <v>23670.799999999999</v>
      </c>
      <c r="E180" s="13">
        <v>0</v>
      </c>
      <c r="F180" s="13">
        <v>23670.799999999999</v>
      </c>
    </row>
    <row r="181" spans="1:7" x14ac:dyDescent="0.3">
      <c r="A181" t="s">
        <v>106</v>
      </c>
      <c r="B181" t="s">
        <v>63</v>
      </c>
      <c r="C181" s="27">
        <v>2021</v>
      </c>
      <c r="D181" s="13">
        <v>13385.8</v>
      </c>
      <c r="E181" s="13">
        <v>0</v>
      </c>
      <c r="F181" s="13">
        <v>13385.8</v>
      </c>
    </row>
    <row r="182" spans="1:7" x14ac:dyDescent="0.3">
      <c r="A182" t="s">
        <v>135</v>
      </c>
      <c r="B182" t="s">
        <v>64</v>
      </c>
      <c r="C182" s="27">
        <v>2021</v>
      </c>
      <c r="D182" s="13">
        <v>300.3</v>
      </c>
      <c r="E182" s="13">
        <v>7711.2</v>
      </c>
      <c r="F182" s="13">
        <v>8011.5</v>
      </c>
      <c r="G182" s="30">
        <v>0.19</v>
      </c>
    </row>
    <row r="183" spans="1:7" x14ac:dyDescent="0.3">
      <c r="A183" t="s">
        <v>155</v>
      </c>
      <c r="B183" t="s">
        <v>65</v>
      </c>
      <c r="C183" s="27">
        <v>2021</v>
      </c>
      <c r="D183" s="13">
        <v>16221.800000000001</v>
      </c>
      <c r="E183" s="13">
        <v>89971.400000000009</v>
      </c>
      <c r="F183" s="13">
        <v>106193.20000000001</v>
      </c>
      <c r="G183" s="29">
        <v>0.97</v>
      </c>
    </row>
    <row r="184" spans="1:7" x14ac:dyDescent="0.3">
      <c r="A184" t="s">
        <v>136</v>
      </c>
      <c r="B184" t="s">
        <v>66</v>
      </c>
      <c r="C184" s="27">
        <v>2021</v>
      </c>
      <c r="D184" s="13">
        <v>20556</v>
      </c>
      <c r="E184" s="13">
        <v>0</v>
      </c>
      <c r="F184" s="13">
        <v>20556</v>
      </c>
    </row>
    <row r="185" spans="1:7" x14ac:dyDescent="0.3">
      <c r="A185" t="s">
        <v>135</v>
      </c>
      <c r="B185" t="s">
        <v>121</v>
      </c>
      <c r="C185" s="27">
        <v>2021</v>
      </c>
      <c r="D185" s="13">
        <v>100</v>
      </c>
      <c r="E185" s="13">
        <v>0</v>
      </c>
      <c r="F185" s="13">
        <v>100</v>
      </c>
    </row>
    <row r="186" spans="1:7" x14ac:dyDescent="0.3">
      <c r="A186" t="s">
        <v>156</v>
      </c>
      <c r="B186" t="s">
        <v>67</v>
      </c>
      <c r="C186" s="27">
        <v>2021</v>
      </c>
      <c r="D186" s="13">
        <v>177907</v>
      </c>
      <c r="E186" s="13">
        <v>434666.19999999995</v>
      </c>
      <c r="F186" s="13">
        <v>612573.19999999995</v>
      </c>
      <c r="G186" s="29">
        <v>0.96</v>
      </c>
    </row>
    <row r="187" spans="1:7" x14ac:dyDescent="0.3">
      <c r="A187" t="s">
        <v>156</v>
      </c>
      <c r="B187" t="s">
        <v>68</v>
      </c>
      <c r="C187" s="27">
        <v>2021</v>
      </c>
      <c r="D187" s="13">
        <v>15802.1</v>
      </c>
      <c r="E187" s="13">
        <v>88107</v>
      </c>
      <c r="F187" s="13">
        <v>103909.1</v>
      </c>
      <c r="G187" s="29">
        <v>0.94</v>
      </c>
    </row>
    <row r="188" spans="1:7" x14ac:dyDescent="0.3">
      <c r="A188" t="s">
        <v>156</v>
      </c>
      <c r="B188" t="s">
        <v>69</v>
      </c>
      <c r="C188" s="27">
        <v>2021</v>
      </c>
      <c r="D188" s="13">
        <v>1148</v>
      </c>
      <c r="E188" s="13">
        <v>0</v>
      </c>
      <c r="F188" s="13">
        <v>1148</v>
      </c>
    </row>
    <row r="189" spans="1:7" x14ac:dyDescent="0.3">
      <c r="A189" t="s">
        <v>156</v>
      </c>
      <c r="B189" t="s">
        <v>70</v>
      </c>
      <c r="C189" s="27">
        <v>2021</v>
      </c>
      <c r="D189" s="13">
        <v>82828.2</v>
      </c>
      <c r="E189" s="13">
        <v>88136</v>
      </c>
      <c r="F189" s="13">
        <v>170964.2</v>
      </c>
      <c r="G189" s="29">
        <v>0.92</v>
      </c>
    </row>
    <row r="190" spans="1:7" x14ac:dyDescent="0.3">
      <c r="A190" t="s">
        <v>155</v>
      </c>
      <c r="B190" t="s">
        <v>120</v>
      </c>
      <c r="C190" s="27">
        <v>2021</v>
      </c>
      <c r="D190" s="13">
        <v>418.1</v>
      </c>
      <c r="E190" s="13">
        <v>0</v>
      </c>
      <c r="F190" s="13">
        <v>418.1</v>
      </c>
    </row>
    <row r="191" spans="1:7" x14ac:dyDescent="0.3">
      <c r="A191" t="s">
        <v>136</v>
      </c>
      <c r="B191" t="s">
        <v>71</v>
      </c>
      <c r="C191" s="27">
        <v>2021</v>
      </c>
      <c r="D191" s="13">
        <v>101261.5</v>
      </c>
      <c r="E191" s="13">
        <v>145635.20000000001</v>
      </c>
      <c r="F191" s="13">
        <v>246896.7</v>
      </c>
      <c r="G191" s="29">
        <v>0.98</v>
      </c>
    </row>
    <row r="192" spans="1:7" x14ac:dyDescent="0.3">
      <c r="A192" t="s">
        <v>135</v>
      </c>
      <c r="B192" t="s">
        <v>72</v>
      </c>
      <c r="C192" s="27">
        <v>2021</v>
      </c>
      <c r="D192" s="13">
        <v>2467.2000000000003</v>
      </c>
      <c r="E192" s="13">
        <v>27529.7</v>
      </c>
      <c r="F192" s="13">
        <v>29996.9</v>
      </c>
      <c r="G192" s="30">
        <v>0.72</v>
      </c>
    </row>
    <row r="193" spans="1:7" x14ac:dyDescent="0.3">
      <c r="A193" t="s">
        <v>135</v>
      </c>
      <c r="B193" t="s">
        <v>73</v>
      </c>
      <c r="C193" s="27">
        <v>2021</v>
      </c>
      <c r="D193" s="13">
        <v>3772.6000000000004</v>
      </c>
      <c r="E193" s="13">
        <v>32360.9</v>
      </c>
      <c r="F193" s="13">
        <v>36133.5</v>
      </c>
      <c r="G193" s="30">
        <v>0.85</v>
      </c>
    </row>
    <row r="194" spans="1:7" x14ac:dyDescent="0.3">
      <c r="A194" t="s">
        <v>155</v>
      </c>
      <c r="B194" t="s">
        <v>125</v>
      </c>
      <c r="C194" s="27">
        <v>2021</v>
      </c>
      <c r="D194" s="13">
        <v>2127</v>
      </c>
      <c r="E194" s="13">
        <v>17604.3</v>
      </c>
      <c r="F194" s="13">
        <v>19731.3</v>
      </c>
      <c r="G194" s="29">
        <v>0.68</v>
      </c>
    </row>
    <row r="195" spans="1:7" x14ac:dyDescent="0.3">
      <c r="A195" t="s">
        <v>106</v>
      </c>
      <c r="B195" t="s">
        <v>74</v>
      </c>
      <c r="C195" s="27">
        <v>2021</v>
      </c>
      <c r="D195" s="13">
        <v>5876.5</v>
      </c>
      <c r="E195" s="13">
        <v>87877.599999999991</v>
      </c>
      <c r="F195" s="13">
        <v>93754.099999999991</v>
      </c>
      <c r="G195" s="29">
        <v>0.88</v>
      </c>
    </row>
    <row r="196" spans="1:7" x14ac:dyDescent="0.3">
      <c r="A196" t="s">
        <v>136</v>
      </c>
      <c r="B196" t="s">
        <v>126</v>
      </c>
      <c r="C196" s="27">
        <v>2021</v>
      </c>
      <c r="D196" s="13">
        <v>29716</v>
      </c>
      <c r="E196" s="13">
        <v>48807.6</v>
      </c>
      <c r="F196" s="13">
        <v>78523.600000000006</v>
      </c>
      <c r="G196" s="29">
        <v>0.74</v>
      </c>
    </row>
    <row r="197" spans="1:7" x14ac:dyDescent="0.3">
      <c r="A197" t="s">
        <v>156</v>
      </c>
      <c r="B197" t="s">
        <v>75</v>
      </c>
      <c r="C197" s="27">
        <v>2021</v>
      </c>
      <c r="D197" s="13">
        <v>21109.199999999997</v>
      </c>
      <c r="E197" s="13">
        <v>53220</v>
      </c>
      <c r="F197" s="13">
        <v>74329.2</v>
      </c>
      <c r="G197" s="29">
        <v>0.92</v>
      </c>
    </row>
    <row r="198" spans="1:7" x14ac:dyDescent="0.3">
      <c r="A198" t="s">
        <v>156</v>
      </c>
      <c r="B198" t="s">
        <v>76</v>
      </c>
      <c r="C198" s="27">
        <v>2021</v>
      </c>
      <c r="D198" s="13">
        <v>87690.8</v>
      </c>
      <c r="E198" s="13">
        <v>94536</v>
      </c>
      <c r="F198" s="13">
        <v>182226.8</v>
      </c>
      <c r="G198" s="29">
        <v>0.87</v>
      </c>
    </row>
    <row r="199" spans="1:7" x14ac:dyDescent="0.3">
      <c r="A199" t="s">
        <v>135</v>
      </c>
      <c r="B199" t="s">
        <v>77</v>
      </c>
      <c r="C199" s="27">
        <v>2021</v>
      </c>
      <c r="D199" s="13">
        <v>14806</v>
      </c>
      <c r="E199" s="13">
        <v>47408.200000000004</v>
      </c>
      <c r="F199" s="13">
        <v>62214.200000000004</v>
      </c>
      <c r="G199" s="30">
        <v>0.77</v>
      </c>
    </row>
    <row r="200" spans="1:7" x14ac:dyDescent="0.3">
      <c r="A200" t="s">
        <v>106</v>
      </c>
      <c r="B200" t="s">
        <v>127</v>
      </c>
      <c r="C200" s="27">
        <v>2021</v>
      </c>
      <c r="D200" s="13">
        <v>11743.2</v>
      </c>
      <c r="E200" s="13">
        <v>55622.5</v>
      </c>
      <c r="F200" s="13">
        <v>67365.7</v>
      </c>
      <c r="G200" s="29">
        <v>0.88</v>
      </c>
    </row>
    <row r="201" spans="1:7" x14ac:dyDescent="0.3">
      <c r="A201" t="s">
        <v>136</v>
      </c>
      <c r="B201" t="s">
        <v>78</v>
      </c>
      <c r="C201" s="27">
        <v>2021</v>
      </c>
      <c r="D201" s="13">
        <v>574927.5</v>
      </c>
      <c r="E201" s="13">
        <v>271672.8</v>
      </c>
      <c r="F201" s="13">
        <v>846600.3</v>
      </c>
      <c r="G201" s="29">
        <v>0.97</v>
      </c>
    </row>
    <row r="202" spans="1:7" x14ac:dyDescent="0.3">
      <c r="A202" t="s">
        <v>135</v>
      </c>
      <c r="B202" t="s">
        <v>79</v>
      </c>
      <c r="C202" s="27">
        <v>2021</v>
      </c>
      <c r="D202" s="13">
        <v>565.59999999999991</v>
      </c>
      <c r="E202" s="13">
        <v>15352</v>
      </c>
      <c r="F202" s="13">
        <v>15917.6</v>
      </c>
      <c r="G202" s="30">
        <v>0.57999999999999996</v>
      </c>
    </row>
    <row r="203" spans="1:7" x14ac:dyDescent="0.3">
      <c r="A203" t="s">
        <v>156</v>
      </c>
      <c r="B203" t="s">
        <v>80</v>
      </c>
      <c r="C203" s="27">
        <v>2021</v>
      </c>
      <c r="D203" s="13">
        <v>64271.599999999991</v>
      </c>
      <c r="E203" s="13">
        <v>55101.2</v>
      </c>
      <c r="F203" s="13">
        <v>119372.79999999999</v>
      </c>
      <c r="G203" s="29">
        <v>0.97</v>
      </c>
    </row>
    <row r="204" spans="1:7" x14ac:dyDescent="0.3">
      <c r="A204" t="s">
        <v>156</v>
      </c>
      <c r="B204" t="s">
        <v>81</v>
      </c>
      <c r="C204" s="27">
        <v>2021</v>
      </c>
      <c r="D204" s="13">
        <v>5272.2</v>
      </c>
      <c r="E204" s="13">
        <v>34112</v>
      </c>
      <c r="F204" s="13">
        <v>39384.199999999997</v>
      </c>
      <c r="G204" s="29">
        <v>0.79</v>
      </c>
    </row>
    <row r="205" spans="1:7" x14ac:dyDescent="0.3">
      <c r="A205" t="s">
        <v>136</v>
      </c>
      <c r="B205" t="s">
        <v>82</v>
      </c>
      <c r="C205" s="27">
        <v>2021</v>
      </c>
      <c r="D205" s="13">
        <v>6316.7999999999993</v>
      </c>
      <c r="E205" s="13">
        <v>46935</v>
      </c>
      <c r="F205" s="13">
        <v>53251.8</v>
      </c>
      <c r="G205" s="29">
        <v>0.83</v>
      </c>
    </row>
    <row r="206" spans="1:7" x14ac:dyDescent="0.3">
      <c r="A206" t="s">
        <v>156</v>
      </c>
      <c r="B206" t="s">
        <v>83</v>
      </c>
      <c r="C206" s="27">
        <v>2021</v>
      </c>
      <c r="D206" s="13">
        <v>48543.5</v>
      </c>
      <c r="E206" s="13">
        <v>0</v>
      </c>
      <c r="F206" s="13">
        <v>48543.5</v>
      </c>
    </row>
    <row r="207" spans="1:7" x14ac:dyDescent="0.3">
      <c r="A207" t="s">
        <v>136</v>
      </c>
      <c r="B207" t="s">
        <v>84</v>
      </c>
      <c r="C207" s="27">
        <v>2021</v>
      </c>
      <c r="D207" s="13">
        <v>248720.59999999998</v>
      </c>
      <c r="E207" s="13">
        <v>175634.2</v>
      </c>
      <c r="F207" s="13">
        <v>424354.8</v>
      </c>
      <c r="G207" s="29">
        <v>0.79</v>
      </c>
    </row>
    <row r="208" spans="1:7" x14ac:dyDescent="0.3">
      <c r="A208" t="s">
        <v>136</v>
      </c>
      <c r="B208" t="s">
        <v>85</v>
      </c>
      <c r="C208" s="27">
        <v>2021</v>
      </c>
      <c r="D208" s="13">
        <v>16714.400000000001</v>
      </c>
      <c r="E208" s="13">
        <v>70725</v>
      </c>
      <c r="F208" s="13">
        <v>87439.4</v>
      </c>
      <c r="G208" s="29">
        <v>0.91</v>
      </c>
    </row>
    <row r="209" spans="1:7" x14ac:dyDescent="0.3">
      <c r="A209" t="s">
        <v>135</v>
      </c>
      <c r="B209" t="s">
        <v>86</v>
      </c>
      <c r="C209" s="27">
        <v>2021</v>
      </c>
      <c r="D209" s="13">
        <v>0</v>
      </c>
      <c r="E209" s="13">
        <v>17430</v>
      </c>
      <c r="F209" s="13">
        <v>17430</v>
      </c>
      <c r="G209" s="30">
        <v>0.46</v>
      </c>
    </row>
    <row r="210" spans="1:7" x14ac:dyDescent="0.3">
      <c r="A210" t="s">
        <v>136</v>
      </c>
      <c r="B210" t="s">
        <v>87</v>
      </c>
      <c r="C210" s="27">
        <v>2021</v>
      </c>
      <c r="D210" s="13">
        <v>11224.3</v>
      </c>
      <c r="E210" s="13">
        <v>33910.5</v>
      </c>
      <c r="F210" s="13">
        <v>45134.8</v>
      </c>
      <c r="G210" s="29">
        <v>0.76</v>
      </c>
    </row>
    <row r="211" spans="1:7" x14ac:dyDescent="0.3">
      <c r="A211" t="s">
        <v>135</v>
      </c>
      <c r="B211" t="s">
        <v>88</v>
      </c>
      <c r="C211" s="27">
        <v>2021</v>
      </c>
      <c r="D211" s="13">
        <v>3199</v>
      </c>
      <c r="E211" s="13">
        <v>4998</v>
      </c>
      <c r="F211" s="13">
        <v>8197</v>
      </c>
      <c r="G211" s="30">
        <v>0.49</v>
      </c>
    </row>
    <row r="212" spans="1:7" x14ac:dyDescent="0.3">
      <c r="A212" t="s">
        <v>106</v>
      </c>
      <c r="B212" t="s">
        <v>89</v>
      </c>
      <c r="C212" s="27">
        <v>2021</v>
      </c>
      <c r="D212" s="13">
        <v>11752.800000000001</v>
      </c>
      <c r="E212" s="13">
        <v>64548.9</v>
      </c>
      <c r="F212" s="13">
        <v>76301.7</v>
      </c>
      <c r="G212" s="29">
        <v>0.83</v>
      </c>
    </row>
    <row r="213" spans="1:7" x14ac:dyDescent="0.3">
      <c r="A213" t="s">
        <v>135</v>
      </c>
      <c r="B213" t="s">
        <v>90</v>
      </c>
      <c r="C213" s="27">
        <v>2021</v>
      </c>
      <c r="D213" s="13">
        <v>28707</v>
      </c>
      <c r="E213" s="13">
        <v>67382.200000000012</v>
      </c>
      <c r="F213" s="13">
        <v>96089.200000000012</v>
      </c>
      <c r="G213" s="30">
        <v>0.97</v>
      </c>
    </row>
    <row r="214" spans="1:7" x14ac:dyDescent="0.3">
      <c r="A214" t="s">
        <v>155</v>
      </c>
      <c r="B214" t="s">
        <v>91</v>
      </c>
      <c r="C214" s="27">
        <v>2021</v>
      </c>
      <c r="D214" s="13">
        <v>0</v>
      </c>
      <c r="E214" s="13">
        <v>3852</v>
      </c>
      <c r="F214" s="13">
        <v>3852</v>
      </c>
    </row>
    <row r="215" spans="1:7" x14ac:dyDescent="0.3">
      <c r="A215" t="s">
        <v>136</v>
      </c>
      <c r="B215" t="s">
        <v>92</v>
      </c>
      <c r="C215" s="27">
        <v>2021</v>
      </c>
      <c r="D215" s="13">
        <v>17611.099999999999</v>
      </c>
      <c r="E215" s="13">
        <v>0</v>
      </c>
      <c r="F215" s="13">
        <v>17611.099999999999</v>
      </c>
    </row>
    <row r="216" spans="1:7" x14ac:dyDescent="0.3">
      <c r="A216" t="s">
        <v>155</v>
      </c>
      <c r="B216" t="s">
        <v>93</v>
      </c>
      <c r="C216" s="27">
        <v>2021</v>
      </c>
      <c r="D216" s="13">
        <v>775.59999999999991</v>
      </c>
      <c r="E216" s="13">
        <v>23737</v>
      </c>
      <c r="F216" s="13">
        <v>24512.6</v>
      </c>
      <c r="G216" s="29">
        <v>0.91</v>
      </c>
    </row>
    <row r="217" spans="1:7" x14ac:dyDescent="0.3">
      <c r="A217" t="s">
        <v>106</v>
      </c>
      <c r="B217" t="s">
        <v>94</v>
      </c>
      <c r="C217" s="27">
        <v>2021</v>
      </c>
      <c r="D217" s="13">
        <v>901.59999999999991</v>
      </c>
      <c r="E217" s="13">
        <v>29296</v>
      </c>
      <c r="F217" s="13">
        <v>30197.599999999999</v>
      </c>
    </row>
    <row r="218" spans="1:7" x14ac:dyDescent="0.3">
      <c r="A218" t="s">
        <v>155</v>
      </c>
      <c r="B218" t="s">
        <v>95</v>
      </c>
      <c r="C218" s="27">
        <v>2021</v>
      </c>
      <c r="D218" s="13">
        <v>255</v>
      </c>
      <c r="E218" s="13">
        <v>6</v>
      </c>
      <c r="F218" s="13">
        <v>261</v>
      </c>
    </row>
    <row r="219" spans="1:7" x14ac:dyDescent="0.3">
      <c r="A219" t="s">
        <v>155</v>
      </c>
      <c r="B219" t="s">
        <v>96</v>
      </c>
      <c r="C219" s="27">
        <v>2021</v>
      </c>
      <c r="D219" s="13">
        <v>0</v>
      </c>
      <c r="E219" s="13">
        <v>0</v>
      </c>
      <c r="F219" s="13">
        <v>0</v>
      </c>
    </row>
    <row r="220" spans="1:7" x14ac:dyDescent="0.3">
      <c r="A220" t="s">
        <v>156</v>
      </c>
      <c r="B220" t="s">
        <v>97</v>
      </c>
      <c r="C220" s="27">
        <v>2021</v>
      </c>
      <c r="D220" s="13">
        <v>66351.600000000006</v>
      </c>
      <c r="E220" s="13">
        <v>85881.600000000006</v>
      </c>
      <c r="F220" s="13">
        <v>152233.20000000001</v>
      </c>
      <c r="G220" s="29">
        <v>0.89</v>
      </c>
    </row>
    <row r="221" spans="1:7" x14ac:dyDescent="0.3">
      <c r="A221" t="s">
        <v>136</v>
      </c>
      <c r="B221" t="s">
        <v>98</v>
      </c>
      <c r="C221" s="27">
        <v>2021</v>
      </c>
      <c r="D221" s="13">
        <v>38945.599999999999</v>
      </c>
      <c r="E221" s="13">
        <v>106180</v>
      </c>
      <c r="F221" s="13">
        <v>145125.6</v>
      </c>
      <c r="G221" s="29">
        <v>0.6</v>
      </c>
    </row>
    <row r="222" spans="1:7" x14ac:dyDescent="0.3">
      <c r="A222" t="s">
        <v>135</v>
      </c>
      <c r="B222" t="s">
        <v>99</v>
      </c>
      <c r="C222" s="27">
        <v>2021</v>
      </c>
      <c r="D222" s="13">
        <v>0</v>
      </c>
      <c r="E222" s="13">
        <v>2389</v>
      </c>
      <c r="F222" s="13">
        <v>2389</v>
      </c>
    </row>
    <row r="223" spans="1:7" x14ac:dyDescent="0.3">
      <c r="A223" t="s">
        <v>155</v>
      </c>
      <c r="B223" t="s">
        <v>100</v>
      </c>
      <c r="C223" s="27">
        <v>2021</v>
      </c>
      <c r="D223" s="13">
        <v>220.10000000000002</v>
      </c>
      <c r="E223" s="13">
        <v>10708.400000000001</v>
      </c>
      <c r="F223" s="13">
        <v>10928.500000000002</v>
      </c>
      <c r="G223" s="29">
        <v>0.66</v>
      </c>
    </row>
    <row r="224" spans="1:7" x14ac:dyDescent="0.3">
      <c r="A224" t="s">
        <v>156</v>
      </c>
      <c r="B224" t="s">
        <v>101</v>
      </c>
      <c r="C224" s="27">
        <v>2021</v>
      </c>
      <c r="D224" s="13">
        <v>1348124.9</v>
      </c>
      <c r="E224" s="13">
        <v>0</v>
      </c>
      <c r="F224" s="13">
        <v>1348124.9</v>
      </c>
    </row>
    <row r="225" spans="1:7" x14ac:dyDescent="0.3">
      <c r="A225" t="s">
        <v>156</v>
      </c>
      <c r="B225" t="s">
        <v>102</v>
      </c>
      <c r="C225" s="27">
        <v>2021</v>
      </c>
      <c r="D225" s="13">
        <v>5908.6</v>
      </c>
      <c r="E225" s="13">
        <v>87756.2</v>
      </c>
      <c r="F225" s="13">
        <v>93664.8</v>
      </c>
      <c r="G225" s="29">
        <v>0.81</v>
      </c>
    </row>
    <row r="226" spans="1:7" x14ac:dyDescent="0.3">
      <c r="A226" t="s">
        <v>135</v>
      </c>
      <c r="B226" t="s">
        <v>103</v>
      </c>
      <c r="C226" s="27">
        <v>2021</v>
      </c>
      <c r="D226" s="13">
        <v>1686.2999999999997</v>
      </c>
      <c r="E226" s="13">
        <v>30262.2</v>
      </c>
      <c r="F226" s="13">
        <v>31948.5</v>
      </c>
      <c r="G226" s="30">
        <v>0.43</v>
      </c>
    </row>
    <row r="227" spans="1:7" x14ac:dyDescent="0.3">
      <c r="A227" t="s">
        <v>155</v>
      </c>
      <c r="B227" t="s">
        <v>104</v>
      </c>
      <c r="C227" s="27">
        <v>2021</v>
      </c>
      <c r="D227" s="13">
        <v>10104.5</v>
      </c>
      <c r="E227" s="13">
        <v>25346.2</v>
      </c>
      <c r="F227" s="13">
        <v>35450.699999999997</v>
      </c>
      <c r="G227" s="29">
        <v>0.91</v>
      </c>
    </row>
    <row r="228" spans="1:7" x14ac:dyDescent="0.3">
      <c r="A228" t="s">
        <v>135</v>
      </c>
      <c r="B228" t="s">
        <v>105</v>
      </c>
      <c r="C228" s="27">
        <v>2021</v>
      </c>
      <c r="D228" s="13">
        <v>20.299999999999997</v>
      </c>
      <c r="E228" s="13">
        <v>183</v>
      </c>
      <c r="F228" s="13">
        <v>203.3</v>
      </c>
    </row>
    <row r="229" spans="1:7" x14ac:dyDescent="0.3">
      <c r="A229" s="14" t="s">
        <v>128</v>
      </c>
      <c r="B229" s="14" t="s">
        <v>146</v>
      </c>
      <c r="C229" s="27">
        <v>2021</v>
      </c>
      <c r="D229" s="13">
        <v>117450</v>
      </c>
      <c r="E229" s="13"/>
      <c r="F229" s="13">
        <v>117450</v>
      </c>
    </row>
    <row r="230" spans="1:7" x14ac:dyDescent="0.3">
      <c r="A230" s="25" t="s">
        <v>135</v>
      </c>
      <c r="B230" s="26" t="s">
        <v>0</v>
      </c>
      <c r="C230" s="8">
        <v>2022</v>
      </c>
      <c r="D230" s="33">
        <v>2347.8000000000002</v>
      </c>
      <c r="E230" s="33">
        <v>12713.8</v>
      </c>
      <c r="F230" s="34">
        <v>15008.6</v>
      </c>
      <c r="G230" s="35">
        <v>0.65990000000000004</v>
      </c>
    </row>
    <row r="231" spans="1:7" x14ac:dyDescent="0.3">
      <c r="A231" s="25" t="s">
        <v>106</v>
      </c>
      <c r="B231" s="26" t="s">
        <v>1</v>
      </c>
      <c r="C231" s="8">
        <v>2022</v>
      </c>
      <c r="D231" s="33">
        <v>245550</v>
      </c>
      <c r="E231" s="33">
        <v>933998.7</v>
      </c>
      <c r="F231" s="34">
        <v>1056821.2999999998</v>
      </c>
      <c r="G231" s="35">
        <v>0.9050885429121619</v>
      </c>
    </row>
    <row r="232" spans="1:7" x14ac:dyDescent="0.3">
      <c r="A232" s="25" t="s">
        <v>106</v>
      </c>
      <c r="B232" s="26" t="s">
        <v>2</v>
      </c>
      <c r="C232" s="8">
        <v>2022</v>
      </c>
      <c r="D232" s="33">
        <v>119865</v>
      </c>
      <c r="E232" s="33">
        <v>171261</v>
      </c>
      <c r="F232" s="34">
        <v>290684.99999999994</v>
      </c>
      <c r="G232" s="35">
        <v>0.91920000000000002</v>
      </c>
    </row>
    <row r="233" spans="1:7" x14ac:dyDescent="0.3">
      <c r="A233" s="25" t="s">
        <v>135</v>
      </c>
      <c r="B233" s="26" t="s">
        <v>3</v>
      </c>
      <c r="C233" s="8">
        <v>2022</v>
      </c>
      <c r="D233" s="33">
        <v>0</v>
      </c>
      <c r="E233" s="33">
        <v>13620</v>
      </c>
      <c r="F233" s="34">
        <v>13620</v>
      </c>
      <c r="G233" s="35">
        <v>0.21329999999999999</v>
      </c>
    </row>
    <row r="234" spans="1:7" x14ac:dyDescent="0.3">
      <c r="A234" s="25" t="s">
        <v>156</v>
      </c>
      <c r="B234" s="26" t="s">
        <v>4</v>
      </c>
      <c r="C234" s="8">
        <v>2022</v>
      </c>
      <c r="D234" s="33">
        <v>42573.599999999999</v>
      </c>
      <c r="E234" s="33">
        <v>127132.49999999997</v>
      </c>
      <c r="F234" s="34">
        <v>169705.09999999995</v>
      </c>
      <c r="G234" s="35">
        <v>0.91269999999999996</v>
      </c>
    </row>
    <row r="235" spans="1:7" x14ac:dyDescent="0.3">
      <c r="A235" s="25" t="s">
        <v>136</v>
      </c>
      <c r="B235" s="26" t="s">
        <v>5</v>
      </c>
      <c r="C235" s="8">
        <v>2022</v>
      </c>
      <c r="D235" s="33">
        <v>30469.600000000002</v>
      </c>
      <c r="E235" s="33">
        <v>163450.20000000001</v>
      </c>
      <c r="F235" s="34">
        <v>193166.80000000002</v>
      </c>
      <c r="G235" s="35">
        <v>0.69899999999999995</v>
      </c>
    </row>
    <row r="236" spans="1:7" x14ac:dyDescent="0.3">
      <c r="A236" t="s">
        <v>106</v>
      </c>
      <c r="B236" s="26" t="s">
        <v>6</v>
      </c>
      <c r="C236" s="8">
        <v>2022</v>
      </c>
      <c r="D236" s="33">
        <v>23692</v>
      </c>
      <c r="E236" s="33">
        <v>67905</v>
      </c>
      <c r="F236" s="34">
        <v>91597</v>
      </c>
      <c r="G236" s="35">
        <v>0.76349999999999996</v>
      </c>
    </row>
    <row r="237" spans="1:7" x14ac:dyDescent="0.3">
      <c r="A237" s="25" t="s">
        <v>155</v>
      </c>
      <c r="B237" s="26" t="s">
        <v>7</v>
      </c>
      <c r="C237" s="8">
        <v>2022</v>
      </c>
      <c r="D237" s="33">
        <v>1851.2999999999997</v>
      </c>
      <c r="E237" s="33">
        <v>0</v>
      </c>
      <c r="F237" s="34">
        <v>1994.2999999999997</v>
      </c>
      <c r="G237" s="35"/>
    </row>
    <row r="238" spans="1:7" x14ac:dyDescent="0.3">
      <c r="A238" s="25" t="s">
        <v>135</v>
      </c>
      <c r="B238" s="26" t="s">
        <v>8</v>
      </c>
      <c r="C238" s="8">
        <v>2022</v>
      </c>
      <c r="D238" s="33">
        <v>5598.7999999999993</v>
      </c>
      <c r="E238" s="33">
        <v>43610.6</v>
      </c>
      <c r="F238" s="34">
        <v>48919.399999999994</v>
      </c>
      <c r="G238" s="35">
        <v>0.73</v>
      </c>
    </row>
    <row r="239" spans="1:7" x14ac:dyDescent="0.3">
      <c r="A239" s="25" t="s">
        <v>136</v>
      </c>
      <c r="B239" s="26" t="s">
        <v>9</v>
      </c>
      <c r="C239" s="8">
        <v>2022</v>
      </c>
      <c r="D239" s="33">
        <v>20187</v>
      </c>
      <c r="E239" s="33">
        <v>168649</v>
      </c>
      <c r="F239" s="34">
        <v>187099</v>
      </c>
      <c r="G239" s="35">
        <v>0.93810000000000004</v>
      </c>
    </row>
    <row r="240" spans="1:7" x14ac:dyDescent="0.3">
      <c r="A240" s="25" t="s">
        <v>106</v>
      </c>
      <c r="B240" s="26" t="s">
        <v>10</v>
      </c>
      <c r="C240" s="8">
        <v>2022</v>
      </c>
      <c r="D240" s="33">
        <v>4212.8</v>
      </c>
      <c r="E240" s="33">
        <v>49960.5</v>
      </c>
      <c r="F240" s="34">
        <v>53878.299999999996</v>
      </c>
      <c r="G240" s="35">
        <v>0.9123</v>
      </c>
    </row>
    <row r="241" spans="1:7" x14ac:dyDescent="0.3">
      <c r="A241" s="25" t="s">
        <v>156</v>
      </c>
      <c r="B241" s="26" t="s">
        <v>11</v>
      </c>
      <c r="C241" s="8">
        <v>2022</v>
      </c>
      <c r="D241" s="33">
        <v>232515.80000000002</v>
      </c>
      <c r="E241" s="33">
        <v>61750.599999999991</v>
      </c>
      <c r="F241" s="34">
        <v>290727.39999999997</v>
      </c>
      <c r="G241" s="35">
        <v>0.77639999999999998</v>
      </c>
    </row>
    <row r="242" spans="1:7" x14ac:dyDescent="0.3">
      <c r="A242" s="25" t="s">
        <v>135</v>
      </c>
      <c r="B242" s="26" t="s">
        <v>12</v>
      </c>
      <c r="C242" s="8">
        <v>2022</v>
      </c>
      <c r="D242" s="33">
        <v>554.9</v>
      </c>
      <c r="E242" s="33">
        <v>5813</v>
      </c>
      <c r="F242" s="34">
        <v>7707.9</v>
      </c>
      <c r="G242" s="35">
        <v>0.42399999999999999</v>
      </c>
    </row>
    <row r="243" spans="1:7" x14ac:dyDescent="0.3">
      <c r="A243" s="25" t="s">
        <v>136</v>
      </c>
      <c r="B243" s="26" t="s">
        <v>13</v>
      </c>
      <c r="C243" s="8">
        <v>2022</v>
      </c>
      <c r="D243" s="33">
        <v>16281.200000000003</v>
      </c>
      <c r="E243" s="33">
        <v>105376.09999999999</v>
      </c>
      <c r="F243" s="34">
        <v>119000.3</v>
      </c>
      <c r="G243" s="35">
        <v>0.90790000000000004</v>
      </c>
    </row>
    <row r="244" spans="1:7" x14ac:dyDescent="0.3">
      <c r="A244" s="25" t="s">
        <v>155</v>
      </c>
      <c r="B244" s="26" t="s">
        <v>14</v>
      </c>
      <c r="C244" s="8">
        <v>2022</v>
      </c>
      <c r="D244" s="33">
        <v>7195.1</v>
      </c>
      <c r="E244" s="33">
        <v>41105</v>
      </c>
      <c r="F244" s="34">
        <v>48742.1</v>
      </c>
      <c r="G244" s="35">
        <v>0.94320000000000004</v>
      </c>
    </row>
    <row r="245" spans="1:7" x14ac:dyDescent="0.3">
      <c r="A245" s="25" t="s">
        <v>156</v>
      </c>
      <c r="B245" s="26" t="s">
        <v>15</v>
      </c>
      <c r="C245" s="8">
        <v>2022</v>
      </c>
      <c r="D245" s="33">
        <v>36633.5</v>
      </c>
      <c r="E245" s="33">
        <v>52521</v>
      </c>
      <c r="F245" s="34">
        <v>89278.499999999985</v>
      </c>
      <c r="G245" s="35">
        <v>0.85960000000000003</v>
      </c>
    </row>
    <row r="246" spans="1:7" x14ac:dyDescent="0.3">
      <c r="A246" s="25" t="s">
        <v>136</v>
      </c>
      <c r="B246" s="26" t="s">
        <v>16</v>
      </c>
      <c r="C246" s="8">
        <v>2022</v>
      </c>
      <c r="D246" s="33">
        <v>71320.399999999994</v>
      </c>
      <c r="E246" s="33">
        <v>108204</v>
      </c>
      <c r="F246" s="34">
        <v>178798.4</v>
      </c>
      <c r="G246" s="35">
        <v>0.69720000000000004</v>
      </c>
    </row>
    <row r="247" spans="1:7" x14ac:dyDescent="0.3">
      <c r="A247" s="25" t="s">
        <v>106</v>
      </c>
      <c r="B247" s="26" t="s">
        <v>17</v>
      </c>
      <c r="C247" s="8">
        <v>2022</v>
      </c>
      <c r="D247" s="33">
        <v>257.5</v>
      </c>
      <c r="E247" s="33">
        <v>24407.8</v>
      </c>
      <c r="F247" s="34">
        <v>17595.600000000002</v>
      </c>
      <c r="G247" s="35">
        <v>0.83819999999999995</v>
      </c>
    </row>
    <row r="248" spans="1:7" x14ac:dyDescent="0.3">
      <c r="A248" s="25" t="s">
        <v>156</v>
      </c>
      <c r="B248" s="26" t="s">
        <v>18</v>
      </c>
      <c r="C248" s="8">
        <v>2022</v>
      </c>
      <c r="D248" s="33">
        <v>41644.800000000003</v>
      </c>
      <c r="E248" s="33">
        <v>108424.20000000001</v>
      </c>
      <c r="F248" s="34">
        <v>148543</v>
      </c>
      <c r="G248" s="35">
        <v>0.54530000000000001</v>
      </c>
    </row>
    <row r="249" spans="1:7" x14ac:dyDescent="0.3">
      <c r="A249" s="25" t="s">
        <v>136</v>
      </c>
      <c r="B249" s="26" t="s">
        <v>19</v>
      </c>
      <c r="C249" s="8">
        <v>2022</v>
      </c>
      <c r="D249" s="33">
        <v>11023.300000000001</v>
      </c>
      <c r="E249" s="33">
        <v>90637.000000000015</v>
      </c>
      <c r="F249" s="34">
        <v>101287.3</v>
      </c>
      <c r="G249" s="35">
        <v>0.75329999999999997</v>
      </c>
    </row>
    <row r="250" spans="1:7" x14ac:dyDescent="0.3">
      <c r="A250" s="25" t="s">
        <v>155</v>
      </c>
      <c r="B250" s="26" t="s">
        <v>20</v>
      </c>
      <c r="C250" s="8">
        <v>2022</v>
      </c>
      <c r="D250" s="33">
        <v>1238.1999999999998</v>
      </c>
      <c r="E250" s="33">
        <v>24394</v>
      </c>
      <c r="F250" s="34">
        <v>25397.200000000001</v>
      </c>
      <c r="G250" s="35">
        <v>0.54159999999999997</v>
      </c>
    </row>
    <row r="251" spans="1:7" x14ac:dyDescent="0.3">
      <c r="A251" s="25" t="s">
        <v>155</v>
      </c>
      <c r="B251" s="26" t="s">
        <v>21</v>
      </c>
      <c r="C251" s="8">
        <v>2022</v>
      </c>
      <c r="D251" s="33">
        <v>1916.8999999999999</v>
      </c>
      <c r="E251" s="33">
        <v>29334.800000000003</v>
      </c>
      <c r="F251" s="34">
        <v>33656.699999999997</v>
      </c>
      <c r="G251" s="35">
        <v>0.77759999999999996</v>
      </c>
    </row>
    <row r="252" spans="1:7" x14ac:dyDescent="0.3">
      <c r="A252" s="25" t="s">
        <v>136</v>
      </c>
      <c r="B252" s="26" t="s">
        <v>22</v>
      </c>
      <c r="C252" s="8">
        <v>2022</v>
      </c>
      <c r="D252" s="33">
        <v>14883</v>
      </c>
      <c r="E252" s="33">
        <v>35701</v>
      </c>
      <c r="F252" s="34">
        <v>51194</v>
      </c>
      <c r="G252" s="35">
        <v>0.54369999999999996</v>
      </c>
    </row>
    <row r="253" spans="1:7" x14ac:dyDescent="0.3">
      <c r="A253" s="25" t="s">
        <v>155</v>
      </c>
      <c r="B253" s="26" t="s">
        <v>23</v>
      </c>
      <c r="C253" s="8">
        <v>2022</v>
      </c>
      <c r="D253" s="33">
        <v>887.40000000000009</v>
      </c>
      <c r="E253" s="33">
        <v>22362.7</v>
      </c>
      <c r="F253" s="34">
        <v>23226.100000000002</v>
      </c>
      <c r="G253" s="35">
        <v>0.71660000000000001</v>
      </c>
    </row>
    <row r="254" spans="1:7" x14ac:dyDescent="0.3">
      <c r="A254" s="25" t="s">
        <v>136</v>
      </c>
      <c r="B254" s="26" t="s">
        <v>24</v>
      </c>
      <c r="C254" s="8">
        <v>2022</v>
      </c>
      <c r="D254" s="33">
        <v>36210.999999999993</v>
      </c>
      <c r="E254" s="33">
        <v>78296.200000000012</v>
      </c>
      <c r="F254" s="34">
        <v>112980.20000000001</v>
      </c>
      <c r="G254" s="35">
        <v>0.72419999999999995</v>
      </c>
    </row>
    <row r="255" spans="1:7" x14ac:dyDescent="0.3">
      <c r="A255" s="25" t="s">
        <v>156</v>
      </c>
      <c r="B255" s="26" t="s">
        <v>25</v>
      </c>
      <c r="C255" s="8">
        <v>2022</v>
      </c>
      <c r="D255" s="33">
        <v>51558.5</v>
      </c>
      <c r="E255" s="33">
        <v>0</v>
      </c>
      <c r="F255" s="34">
        <v>51558.5</v>
      </c>
      <c r="G255" s="35"/>
    </row>
    <row r="256" spans="1:7" x14ac:dyDescent="0.3">
      <c r="A256" s="25" t="s">
        <v>155</v>
      </c>
      <c r="B256" t="s">
        <v>123</v>
      </c>
      <c r="C256" s="8">
        <v>2022</v>
      </c>
      <c r="D256" s="33">
        <v>0</v>
      </c>
      <c r="E256" s="33">
        <v>17415</v>
      </c>
      <c r="F256" s="34">
        <v>12124</v>
      </c>
      <c r="G256" s="35"/>
    </row>
    <row r="257" spans="1:7" x14ac:dyDescent="0.3">
      <c r="A257" s="25" t="s">
        <v>136</v>
      </c>
      <c r="B257" s="26" t="s">
        <v>26</v>
      </c>
      <c r="C257" s="8">
        <v>2022</v>
      </c>
      <c r="D257" s="33">
        <v>15793</v>
      </c>
      <c r="E257" s="33">
        <v>14367</v>
      </c>
      <c r="F257" s="34">
        <v>26681.999999999996</v>
      </c>
      <c r="G257" s="35"/>
    </row>
    <row r="258" spans="1:7" x14ac:dyDescent="0.3">
      <c r="A258" s="25" t="s">
        <v>155</v>
      </c>
      <c r="B258" s="26" t="s">
        <v>27</v>
      </c>
      <c r="C258" s="8">
        <v>2022</v>
      </c>
      <c r="D258" s="33">
        <v>1406.6</v>
      </c>
      <c r="E258" s="33">
        <v>16333.599999999999</v>
      </c>
      <c r="F258" s="34">
        <v>22293.199999999997</v>
      </c>
      <c r="G258" s="35">
        <v>0.74370000000000003</v>
      </c>
    </row>
    <row r="259" spans="1:7" x14ac:dyDescent="0.3">
      <c r="A259" s="25" t="s">
        <v>155</v>
      </c>
      <c r="B259" s="26" t="s">
        <v>28</v>
      </c>
      <c r="C259" s="8">
        <v>2022</v>
      </c>
      <c r="D259" s="33">
        <v>4600</v>
      </c>
      <c r="E259" s="33">
        <v>142410.80000000002</v>
      </c>
      <c r="F259" s="34">
        <v>156315.80000000002</v>
      </c>
      <c r="G259" s="35">
        <v>0.88629999999999998</v>
      </c>
    </row>
    <row r="260" spans="1:7" x14ac:dyDescent="0.3">
      <c r="A260" s="25" t="s">
        <v>155</v>
      </c>
      <c r="B260" s="26" t="s">
        <v>29</v>
      </c>
      <c r="C260" s="8">
        <v>2022</v>
      </c>
      <c r="D260" s="33">
        <v>2131.1999999999998</v>
      </c>
      <c r="E260" s="33">
        <v>78909</v>
      </c>
      <c r="F260" s="34">
        <v>81379.199999999997</v>
      </c>
      <c r="G260" s="35">
        <v>0.82399999999999995</v>
      </c>
    </row>
    <row r="261" spans="1:7" x14ac:dyDescent="0.3">
      <c r="A261" s="25" t="s">
        <v>156</v>
      </c>
      <c r="B261" s="26" t="s">
        <v>30</v>
      </c>
      <c r="C261" s="8">
        <v>2022</v>
      </c>
      <c r="D261" s="33">
        <v>8861.7999999999993</v>
      </c>
      <c r="E261" s="33">
        <v>123805</v>
      </c>
      <c r="F261" s="34">
        <v>132250.80000000002</v>
      </c>
      <c r="G261" s="35">
        <v>0.95989999999999998</v>
      </c>
    </row>
    <row r="262" spans="1:7" x14ac:dyDescent="0.3">
      <c r="A262" s="25" t="s">
        <v>155</v>
      </c>
      <c r="B262" s="26" t="s">
        <v>31</v>
      </c>
      <c r="C262" s="8">
        <v>2022</v>
      </c>
      <c r="D262" s="33">
        <v>2655.5</v>
      </c>
      <c r="E262" s="33">
        <v>25919.200000000004</v>
      </c>
      <c r="F262" s="34">
        <v>29795.700000000004</v>
      </c>
      <c r="G262" s="35">
        <v>0.62819999999999998</v>
      </c>
    </row>
    <row r="263" spans="1:7" x14ac:dyDescent="0.3">
      <c r="A263" s="25" t="s">
        <v>156</v>
      </c>
      <c r="B263" s="26" t="s">
        <v>32</v>
      </c>
      <c r="C263" s="8">
        <v>2022</v>
      </c>
      <c r="D263" s="33">
        <v>61366.599999999991</v>
      </c>
      <c r="E263" s="33">
        <v>0</v>
      </c>
      <c r="F263" s="34">
        <v>61366.599999999991</v>
      </c>
      <c r="G263" s="35"/>
    </row>
    <row r="264" spans="1:7" x14ac:dyDescent="0.3">
      <c r="A264" s="25" t="s">
        <v>156</v>
      </c>
      <c r="B264" s="26" t="s">
        <v>33</v>
      </c>
      <c r="C264" s="8">
        <v>2022</v>
      </c>
      <c r="D264" s="33">
        <v>12414.5</v>
      </c>
      <c r="E264" s="33">
        <v>0</v>
      </c>
      <c r="F264" s="34">
        <v>12414.5</v>
      </c>
      <c r="G264" s="35"/>
    </row>
    <row r="265" spans="1:7" x14ac:dyDescent="0.3">
      <c r="A265" s="25" t="s">
        <v>135</v>
      </c>
      <c r="B265" s="26" t="s">
        <v>34</v>
      </c>
      <c r="C265" s="8">
        <v>2022</v>
      </c>
      <c r="D265" s="33">
        <v>169317.60000000003</v>
      </c>
      <c r="E265" s="33">
        <v>37485</v>
      </c>
      <c r="F265" s="34">
        <v>207680.60000000003</v>
      </c>
      <c r="G265" s="35">
        <v>0.65269999999999995</v>
      </c>
    </row>
    <row r="266" spans="1:7" x14ac:dyDescent="0.3">
      <c r="A266" s="25" t="s">
        <v>155</v>
      </c>
      <c r="B266" s="26" t="s">
        <v>35</v>
      </c>
      <c r="C266" s="8">
        <v>2022</v>
      </c>
      <c r="D266" s="33">
        <v>4924.2000000000007</v>
      </c>
      <c r="E266" s="33">
        <v>5418</v>
      </c>
      <c r="F266" s="34">
        <v>10342.200000000001</v>
      </c>
      <c r="G266" s="35">
        <v>0.46650000000000003</v>
      </c>
    </row>
    <row r="267" spans="1:7" x14ac:dyDescent="0.3">
      <c r="A267" t="s">
        <v>106</v>
      </c>
      <c r="B267" s="26" t="s">
        <v>36</v>
      </c>
      <c r="C267" s="8">
        <v>2022</v>
      </c>
      <c r="D267" s="33">
        <v>1395</v>
      </c>
      <c r="E267" s="33">
        <v>31955</v>
      </c>
      <c r="F267" s="34">
        <v>26127</v>
      </c>
      <c r="G267" s="35"/>
    </row>
    <row r="268" spans="1:7" x14ac:dyDescent="0.3">
      <c r="A268" s="25" t="s">
        <v>155</v>
      </c>
      <c r="B268" s="26" t="s">
        <v>37</v>
      </c>
      <c r="C268" s="8">
        <v>2022</v>
      </c>
      <c r="D268" s="33">
        <v>5227</v>
      </c>
      <c r="E268" s="33">
        <v>28108.499999999996</v>
      </c>
      <c r="F268" s="34">
        <v>33045.5</v>
      </c>
      <c r="G268" s="35">
        <v>0.51800000000000002</v>
      </c>
    </row>
    <row r="269" spans="1:7" x14ac:dyDescent="0.3">
      <c r="A269" s="25" t="s">
        <v>155</v>
      </c>
      <c r="B269" s="26" t="s">
        <v>38</v>
      </c>
      <c r="C269" s="8">
        <v>2022</v>
      </c>
      <c r="D269" s="33">
        <v>92281.999999999985</v>
      </c>
      <c r="E269" s="33">
        <v>130191</v>
      </c>
      <c r="F269" s="34">
        <v>207820</v>
      </c>
      <c r="G269" s="35">
        <v>0.98019999999999996</v>
      </c>
    </row>
    <row r="270" spans="1:7" x14ac:dyDescent="0.3">
      <c r="A270" t="s">
        <v>155</v>
      </c>
      <c r="B270" s="28" t="s">
        <v>39</v>
      </c>
      <c r="C270" s="8">
        <v>2022</v>
      </c>
      <c r="D270" s="33">
        <v>26412</v>
      </c>
      <c r="E270" s="33">
        <v>354023.39999999997</v>
      </c>
      <c r="F270" s="34">
        <v>379315.39999999997</v>
      </c>
      <c r="G270" s="35">
        <v>0.92130000000000001</v>
      </c>
    </row>
    <row r="271" spans="1:7" x14ac:dyDescent="0.3">
      <c r="A271" t="s">
        <v>156</v>
      </c>
      <c r="B271" s="28" t="s">
        <v>40</v>
      </c>
      <c r="C271" s="8">
        <v>2022</v>
      </c>
      <c r="D271" s="33">
        <v>38160.5</v>
      </c>
      <c r="E271" s="33">
        <v>0</v>
      </c>
      <c r="F271" s="34">
        <v>38160.5</v>
      </c>
      <c r="G271" s="35"/>
    </row>
    <row r="272" spans="1:7" x14ac:dyDescent="0.3">
      <c r="A272" t="s">
        <v>155</v>
      </c>
      <c r="B272" s="28" t="s">
        <v>41</v>
      </c>
      <c r="C272" s="8">
        <v>2022</v>
      </c>
      <c r="D272" s="33">
        <v>0</v>
      </c>
      <c r="E272" s="33">
        <v>12166</v>
      </c>
      <c r="F272" s="34">
        <v>7805</v>
      </c>
      <c r="G272" s="35"/>
    </row>
    <row r="273" spans="1:7" x14ac:dyDescent="0.3">
      <c r="A273" t="s">
        <v>136</v>
      </c>
      <c r="B273" s="28" t="s">
        <v>42</v>
      </c>
      <c r="C273" s="8">
        <v>2022</v>
      </c>
      <c r="D273" s="33">
        <v>13088.000000000002</v>
      </c>
      <c r="E273" s="33">
        <v>0</v>
      </c>
      <c r="F273" s="34">
        <v>13088.000000000002</v>
      </c>
      <c r="G273" s="35"/>
    </row>
    <row r="274" spans="1:7" x14ac:dyDescent="0.3">
      <c r="A274" t="s">
        <v>136</v>
      </c>
      <c r="B274" s="28" t="s">
        <v>43</v>
      </c>
      <c r="C274" s="8">
        <v>2022</v>
      </c>
      <c r="D274" s="33">
        <v>1609.6000000000001</v>
      </c>
      <c r="E274" s="33">
        <v>19503</v>
      </c>
      <c r="F274" s="34">
        <v>21430.599999999995</v>
      </c>
      <c r="G274" s="35">
        <v>0.84599999999999997</v>
      </c>
    </row>
    <row r="275" spans="1:7" x14ac:dyDescent="0.3">
      <c r="A275" t="s">
        <v>135</v>
      </c>
      <c r="B275" t="s">
        <v>124</v>
      </c>
      <c r="C275" s="8">
        <v>2022</v>
      </c>
      <c r="D275" s="33">
        <v>9471</v>
      </c>
      <c r="E275" s="33">
        <v>68911</v>
      </c>
      <c r="F275" s="34">
        <v>75189</v>
      </c>
      <c r="G275" s="35">
        <v>0.95109999999999995</v>
      </c>
    </row>
    <row r="276" spans="1:7" x14ac:dyDescent="0.3">
      <c r="A276" t="s">
        <v>156</v>
      </c>
      <c r="B276" s="28" t="s">
        <v>44</v>
      </c>
      <c r="C276" s="8">
        <v>2022</v>
      </c>
      <c r="D276" s="33">
        <v>74096.400000000009</v>
      </c>
      <c r="E276" s="33">
        <v>106863.89999999998</v>
      </c>
      <c r="F276" s="34">
        <v>180997.30000000002</v>
      </c>
      <c r="G276" s="35">
        <v>0.95079999999999998</v>
      </c>
    </row>
    <row r="277" spans="1:7" x14ac:dyDescent="0.3">
      <c r="A277" t="s">
        <v>156</v>
      </c>
      <c r="B277" t="s">
        <v>45</v>
      </c>
      <c r="C277" s="8">
        <v>2022</v>
      </c>
      <c r="D277" s="33">
        <v>26075.599999999995</v>
      </c>
      <c r="E277" s="33">
        <v>192963.8</v>
      </c>
      <c r="F277" s="34">
        <v>216994.4</v>
      </c>
      <c r="G277" s="35">
        <v>0.91879999999999995</v>
      </c>
    </row>
    <row r="278" spans="1:7" x14ac:dyDescent="0.3">
      <c r="A278" t="s">
        <v>135</v>
      </c>
      <c r="B278" t="s">
        <v>46</v>
      </c>
      <c r="C278" s="8">
        <v>2022</v>
      </c>
      <c r="D278" s="33">
        <v>0</v>
      </c>
      <c r="E278" s="33">
        <v>21938.5</v>
      </c>
      <c r="F278" s="34">
        <v>21938.5</v>
      </c>
      <c r="G278" s="35">
        <v>0.25890000000000002</v>
      </c>
    </row>
    <row r="279" spans="1:7" x14ac:dyDescent="0.3">
      <c r="A279" t="s">
        <v>106</v>
      </c>
      <c r="B279" t="s">
        <v>47</v>
      </c>
      <c r="C279" s="8">
        <v>2022</v>
      </c>
      <c r="D279" s="33">
        <v>27434</v>
      </c>
      <c r="E279" s="33">
        <v>29003.499999999993</v>
      </c>
      <c r="F279" s="34">
        <v>56437.5</v>
      </c>
      <c r="G279" s="35">
        <v>0.71899999999999997</v>
      </c>
    </row>
    <row r="280" spans="1:7" x14ac:dyDescent="0.3">
      <c r="A280" t="s">
        <v>136</v>
      </c>
      <c r="B280" t="s">
        <v>48</v>
      </c>
      <c r="C280" s="8">
        <v>2022</v>
      </c>
      <c r="D280" s="33">
        <v>1429.1000000000001</v>
      </c>
      <c r="E280" s="33">
        <v>0</v>
      </c>
      <c r="F280" s="34">
        <v>1429.1000000000001</v>
      </c>
      <c r="G280" s="35"/>
    </row>
    <row r="281" spans="1:7" x14ac:dyDescent="0.3">
      <c r="A281" t="s">
        <v>155</v>
      </c>
      <c r="B281" t="s">
        <v>49</v>
      </c>
      <c r="C281" s="8">
        <v>2022</v>
      </c>
      <c r="D281" s="33">
        <v>2008.4999999999998</v>
      </c>
      <c r="E281" s="33">
        <v>42209.599999999999</v>
      </c>
      <c r="F281" s="34">
        <v>44647.100000000006</v>
      </c>
      <c r="G281" s="35">
        <v>0.7208</v>
      </c>
    </row>
    <row r="282" spans="1:7" x14ac:dyDescent="0.3">
      <c r="A282" t="s">
        <v>106</v>
      </c>
      <c r="B282" t="s">
        <v>50</v>
      </c>
      <c r="C282" s="8">
        <v>2022</v>
      </c>
      <c r="D282" s="33">
        <v>12109.400000000001</v>
      </c>
      <c r="E282" s="33">
        <v>78650</v>
      </c>
      <c r="F282" s="34">
        <v>90759.400000000009</v>
      </c>
      <c r="G282" s="35">
        <v>0.82699999999999996</v>
      </c>
    </row>
    <row r="283" spans="1:7" x14ac:dyDescent="0.3">
      <c r="A283" t="s">
        <v>106</v>
      </c>
      <c r="B283" t="s">
        <v>51</v>
      </c>
      <c r="C283" s="8">
        <v>2022</v>
      </c>
      <c r="D283" s="33">
        <v>2977.1</v>
      </c>
      <c r="E283" s="33">
        <v>73185</v>
      </c>
      <c r="F283" s="34">
        <v>75639.099999999991</v>
      </c>
      <c r="G283" s="35">
        <v>0.75949999999999995</v>
      </c>
    </row>
    <row r="284" spans="1:7" x14ac:dyDescent="0.3">
      <c r="A284" t="s">
        <v>155</v>
      </c>
      <c r="B284" t="s">
        <v>52</v>
      </c>
      <c r="C284" s="8">
        <v>2022</v>
      </c>
      <c r="D284" s="33">
        <v>5288.5</v>
      </c>
      <c r="E284" s="33">
        <v>0</v>
      </c>
      <c r="F284" s="34">
        <v>6808.5</v>
      </c>
      <c r="G284" s="35"/>
    </row>
    <row r="285" spans="1:7" x14ac:dyDescent="0.3">
      <c r="A285" t="s">
        <v>155</v>
      </c>
      <c r="B285" t="s">
        <v>53</v>
      </c>
      <c r="C285" s="8">
        <v>2022</v>
      </c>
      <c r="D285" s="33">
        <v>204.60000000000002</v>
      </c>
      <c r="E285" s="33">
        <v>7746</v>
      </c>
      <c r="F285" s="34">
        <v>6238.6</v>
      </c>
      <c r="G285" s="35">
        <v>0.44929999999999998</v>
      </c>
    </row>
    <row r="286" spans="1:7" x14ac:dyDescent="0.3">
      <c r="A286" t="s">
        <v>155</v>
      </c>
      <c r="B286" t="s">
        <v>54</v>
      </c>
      <c r="C286" s="8">
        <v>2022</v>
      </c>
      <c r="D286" s="33">
        <v>1786.2</v>
      </c>
      <c r="E286" s="33">
        <v>15637.199999999999</v>
      </c>
      <c r="F286" s="34">
        <v>17857.399999999998</v>
      </c>
      <c r="G286" s="35">
        <v>0.76070000000000004</v>
      </c>
    </row>
    <row r="287" spans="1:7" x14ac:dyDescent="0.3">
      <c r="A287" t="s">
        <v>156</v>
      </c>
      <c r="B287" t="s">
        <v>55</v>
      </c>
      <c r="C287" s="8">
        <v>2022</v>
      </c>
      <c r="D287" s="33">
        <v>64106.5</v>
      </c>
      <c r="E287" s="33">
        <v>0</v>
      </c>
      <c r="F287" s="34">
        <v>64106.5</v>
      </c>
      <c r="G287" s="35"/>
    </row>
    <row r="288" spans="1:7" x14ac:dyDescent="0.3">
      <c r="A288" t="s">
        <v>136</v>
      </c>
      <c r="B288" t="s">
        <v>56</v>
      </c>
      <c r="C288" s="8">
        <v>2022</v>
      </c>
      <c r="D288" s="33">
        <v>11805.800000000001</v>
      </c>
      <c r="E288" s="33">
        <v>50360.700000000004</v>
      </c>
      <c r="F288" s="34">
        <v>65018.499999999985</v>
      </c>
      <c r="G288" s="35">
        <v>0.73199999999999998</v>
      </c>
    </row>
    <row r="289" spans="1:7" x14ac:dyDescent="0.3">
      <c r="A289" t="s">
        <v>155</v>
      </c>
      <c r="B289" t="s">
        <v>57</v>
      </c>
      <c r="C289" s="8">
        <v>2022</v>
      </c>
      <c r="D289" s="33">
        <v>1810.1000000000001</v>
      </c>
      <c r="E289" s="33">
        <v>33825.4</v>
      </c>
      <c r="F289" s="34">
        <v>35635.5</v>
      </c>
      <c r="G289" s="35">
        <v>0.51429999999999998</v>
      </c>
    </row>
    <row r="290" spans="1:7" x14ac:dyDescent="0.3">
      <c r="A290" t="s">
        <v>135</v>
      </c>
      <c r="B290" t="s">
        <v>58</v>
      </c>
      <c r="C290" s="8">
        <v>2022</v>
      </c>
      <c r="D290" s="33">
        <v>2913</v>
      </c>
      <c r="E290" s="33">
        <v>35011</v>
      </c>
      <c r="F290" s="34">
        <v>38608</v>
      </c>
      <c r="G290" s="35">
        <v>0.7782</v>
      </c>
    </row>
    <row r="291" spans="1:7" x14ac:dyDescent="0.3">
      <c r="A291" t="s">
        <v>136</v>
      </c>
      <c r="B291" t="s">
        <v>59</v>
      </c>
      <c r="C291" s="8">
        <v>2022</v>
      </c>
      <c r="D291" s="33">
        <v>53324.800000000003</v>
      </c>
      <c r="E291" s="33">
        <v>0</v>
      </c>
      <c r="F291" s="34">
        <v>53923.8</v>
      </c>
      <c r="G291" s="35"/>
    </row>
    <row r="292" spans="1:7" x14ac:dyDescent="0.3">
      <c r="A292" t="s">
        <v>106</v>
      </c>
      <c r="B292" t="s">
        <v>60</v>
      </c>
      <c r="C292" s="8">
        <v>2022</v>
      </c>
      <c r="D292" s="33">
        <v>3172.1000000000004</v>
      </c>
      <c r="E292" s="33">
        <v>50730.700000000004</v>
      </c>
      <c r="F292" s="34">
        <v>54427.8</v>
      </c>
      <c r="G292" s="35">
        <v>0.86560000000000004</v>
      </c>
    </row>
    <row r="293" spans="1:7" x14ac:dyDescent="0.3">
      <c r="A293" t="s">
        <v>135</v>
      </c>
      <c r="B293" t="s">
        <v>61</v>
      </c>
      <c r="C293" s="8">
        <v>2022</v>
      </c>
      <c r="D293" s="33">
        <v>829.1</v>
      </c>
      <c r="E293" s="33">
        <v>7063.4000000000005</v>
      </c>
      <c r="F293" s="34">
        <v>7700.5000000000009</v>
      </c>
      <c r="G293" s="35">
        <v>0.35189999999999999</v>
      </c>
    </row>
    <row r="294" spans="1:7" x14ac:dyDescent="0.3">
      <c r="A294" t="s">
        <v>135</v>
      </c>
      <c r="B294" t="s">
        <v>62</v>
      </c>
      <c r="C294" s="8">
        <v>2022</v>
      </c>
      <c r="D294" s="33">
        <v>35016.6</v>
      </c>
      <c r="E294" s="33">
        <v>0</v>
      </c>
      <c r="F294" s="34">
        <v>35271.599999999999</v>
      </c>
      <c r="G294" s="35"/>
    </row>
    <row r="295" spans="1:7" x14ac:dyDescent="0.3">
      <c r="A295" t="s">
        <v>106</v>
      </c>
      <c r="B295" t="s">
        <v>63</v>
      </c>
      <c r="C295" s="8">
        <v>2022</v>
      </c>
      <c r="D295" s="33">
        <v>5518.1999999999989</v>
      </c>
      <c r="E295" s="33">
        <v>0</v>
      </c>
      <c r="F295" s="34">
        <v>5553.1999999999989</v>
      </c>
      <c r="G295" s="35"/>
    </row>
    <row r="296" spans="1:7" x14ac:dyDescent="0.3">
      <c r="A296" t="s">
        <v>135</v>
      </c>
      <c r="B296" t="s">
        <v>64</v>
      </c>
      <c r="C296" s="8">
        <v>2022</v>
      </c>
      <c r="D296" s="33">
        <v>69.300000000000011</v>
      </c>
      <c r="E296" s="33">
        <v>4032.4</v>
      </c>
      <c r="F296" s="34">
        <v>4657.7</v>
      </c>
      <c r="G296" s="35">
        <v>0.10639999999999999</v>
      </c>
    </row>
    <row r="297" spans="1:7" x14ac:dyDescent="0.3">
      <c r="A297" t="s">
        <v>155</v>
      </c>
      <c r="B297" t="s">
        <v>65</v>
      </c>
      <c r="C297" s="8">
        <v>2022</v>
      </c>
      <c r="D297" s="33">
        <v>13083.300000000001</v>
      </c>
      <c r="E297" s="33">
        <v>86434.6</v>
      </c>
      <c r="F297" s="34">
        <v>98086.9</v>
      </c>
      <c r="G297" s="35">
        <v>0.87339999999999995</v>
      </c>
    </row>
    <row r="298" spans="1:7" x14ac:dyDescent="0.3">
      <c r="A298" t="s">
        <v>136</v>
      </c>
      <c r="B298" t="s">
        <v>66</v>
      </c>
      <c r="C298" s="8">
        <v>2022</v>
      </c>
      <c r="D298" s="33">
        <v>17464.8</v>
      </c>
      <c r="E298" s="33">
        <v>0</v>
      </c>
      <c r="F298" s="34">
        <v>17734.8</v>
      </c>
      <c r="G298" s="35"/>
    </row>
    <row r="299" spans="1:7" x14ac:dyDescent="0.3">
      <c r="A299" t="s">
        <v>135</v>
      </c>
      <c r="B299" t="s">
        <v>121</v>
      </c>
      <c r="C299" s="8">
        <v>2022</v>
      </c>
      <c r="D299" s="33">
        <v>0</v>
      </c>
      <c r="E299" s="33">
        <v>0</v>
      </c>
      <c r="F299" s="34">
        <v>0</v>
      </c>
      <c r="G299" s="35"/>
    </row>
    <row r="300" spans="1:7" x14ac:dyDescent="0.3">
      <c r="A300" t="s">
        <v>156</v>
      </c>
      <c r="B300" t="s">
        <v>67</v>
      </c>
      <c r="C300" s="8">
        <v>2022</v>
      </c>
      <c r="D300" s="33">
        <v>151475</v>
      </c>
      <c r="E300" s="33">
        <v>523941.6</v>
      </c>
      <c r="F300" s="34">
        <v>672048.59999999986</v>
      </c>
      <c r="G300" s="35">
        <v>0.94779999999999998</v>
      </c>
    </row>
    <row r="301" spans="1:7" x14ac:dyDescent="0.3">
      <c r="A301" t="s">
        <v>156</v>
      </c>
      <c r="B301" t="s">
        <v>68</v>
      </c>
      <c r="C301" s="8">
        <v>2022</v>
      </c>
      <c r="D301" s="33">
        <v>11613.3</v>
      </c>
      <c r="E301" s="33">
        <v>103977.90000000001</v>
      </c>
      <c r="F301" s="34">
        <v>111841.20000000001</v>
      </c>
      <c r="G301" s="35">
        <v>0.91949999999999998</v>
      </c>
    </row>
    <row r="302" spans="1:7" x14ac:dyDescent="0.3">
      <c r="A302" t="s">
        <v>156</v>
      </c>
      <c r="B302" t="s">
        <v>69</v>
      </c>
      <c r="C302" s="8">
        <v>2022</v>
      </c>
      <c r="D302" s="33">
        <v>983.5</v>
      </c>
      <c r="E302" s="33">
        <v>0</v>
      </c>
      <c r="F302" s="34">
        <v>3204.5</v>
      </c>
      <c r="G302" s="35"/>
    </row>
    <row r="303" spans="1:7" x14ac:dyDescent="0.3">
      <c r="A303" t="s">
        <v>156</v>
      </c>
      <c r="B303" t="s">
        <v>70</v>
      </c>
      <c r="C303" s="8">
        <v>2022</v>
      </c>
      <c r="D303" s="33">
        <v>69776.5</v>
      </c>
      <c r="E303" s="33">
        <v>96435</v>
      </c>
      <c r="F303" s="34">
        <v>166321.5</v>
      </c>
      <c r="G303" s="35">
        <v>0.86599999999999999</v>
      </c>
    </row>
    <row r="304" spans="1:7" x14ac:dyDescent="0.3">
      <c r="A304" t="s">
        <v>155</v>
      </c>
      <c r="B304" t="s">
        <v>120</v>
      </c>
      <c r="C304" s="8">
        <v>2022</v>
      </c>
      <c r="D304" s="33">
        <v>351.5</v>
      </c>
      <c r="E304" s="33">
        <v>0</v>
      </c>
      <c r="F304" s="34">
        <v>351.5</v>
      </c>
      <c r="G304" s="35"/>
    </row>
    <row r="305" spans="1:7" x14ac:dyDescent="0.3">
      <c r="A305" t="s">
        <v>136</v>
      </c>
      <c r="B305" t="s">
        <v>71</v>
      </c>
      <c r="C305" s="8">
        <v>2022</v>
      </c>
      <c r="D305" s="33">
        <v>130061.80000000002</v>
      </c>
      <c r="E305" s="33">
        <v>165723.4</v>
      </c>
      <c r="F305" s="34">
        <v>293938.19999999995</v>
      </c>
      <c r="G305" s="35">
        <v>0.93179999999999996</v>
      </c>
    </row>
    <row r="306" spans="1:7" x14ac:dyDescent="0.3">
      <c r="A306" t="s">
        <v>135</v>
      </c>
      <c r="B306" t="s">
        <v>72</v>
      </c>
      <c r="C306" s="8">
        <v>2022</v>
      </c>
      <c r="D306" s="33">
        <v>2321.6</v>
      </c>
      <c r="E306" s="33">
        <v>56657.9</v>
      </c>
      <c r="F306" s="34">
        <v>50723.5</v>
      </c>
      <c r="G306" s="35">
        <v>0.63239999999999996</v>
      </c>
    </row>
    <row r="307" spans="1:7" x14ac:dyDescent="0.3">
      <c r="A307" t="s">
        <v>135</v>
      </c>
      <c r="B307" t="s">
        <v>73</v>
      </c>
      <c r="C307" s="8">
        <v>2022</v>
      </c>
      <c r="D307" s="33">
        <v>3114.7999999999997</v>
      </c>
      <c r="E307" s="33">
        <v>30293.199999999997</v>
      </c>
      <c r="F307" s="34">
        <v>33408</v>
      </c>
      <c r="G307" s="35">
        <v>0.66200000000000003</v>
      </c>
    </row>
    <row r="308" spans="1:7" x14ac:dyDescent="0.3">
      <c r="A308" t="s">
        <v>155</v>
      </c>
      <c r="B308" t="s">
        <v>125</v>
      </c>
      <c r="C308" s="8">
        <v>2022</v>
      </c>
      <c r="D308" s="33">
        <v>1950.8000000000002</v>
      </c>
      <c r="E308" s="33">
        <v>22098.3</v>
      </c>
      <c r="F308" s="34">
        <v>24811.100000000002</v>
      </c>
      <c r="G308" s="35">
        <v>0.47010000000000002</v>
      </c>
    </row>
    <row r="309" spans="1:7" x14ac:dyDescent="0.3">
      <c r="A309" t="s">
        <v>106</v>
      </c>
      <c r="B309" t="s">
        <v>74</v>
      </c>
      <c r="C309" s="8">
        <v>2022</v>
      </c>
      <c r="D309" s="33">
        <v>5782.5</v>
      </c>
      <c r="E309" s="33">
        <v>83792.900000000009</v>
      </c>
      <c r="F309" s="34">
        <v>87974.399999999994</v>
      </c>
      <c r="G309" s="35">
        <v>0.76249999999999996</v>
      </c>
    </row>
    <row r="310" spans="1:7" x14ac:dyDescent="0.3">
      <c r="A310" t="s">
        <v>136</v>
      </c>
      <c r="B310" t="s">
        <v>126</v>
      </c>
      <c r="C310" s="8">
        <v>2022</v>
      </c>
      <c r="D310" s="33">
        <v>22240.6</v>
      </c>
      <c r="E310" s="33">
        <v>51220.2</v>
      </c>
      <c r="F310" s="34">
        <v>77843.799999999988</v>
      </c>
      <c r="G310" s="35">
        <v>0.63160000000000005</v>
      </c>
    </row>
    <row r="311" spans="1:7" x14ac:dyDescent="0.3">
      <c r="A311" t="s">
        <v>156</v>
      </c>
      <c r="B311" t="s">
        <v>75</v>
      </c>
      <c r="C311" s="8">
        <v>2022</v>
      </c>
      <c r="D311" s="33">
        <v>19978.799999999996</v>
      </c>
      <c r="E311" s="33">
        <v>66868</v>
      </c>
      <c r="F311" s="34">
        <v>86111.8</v>
      </c>
      <c r="G311" s="35">
        <v>0.87160000000000004</v>
      </c>
    </row>
    <row r="312" spans="1:7" x14ac:dyDescent="0.3">
      <c r="A312" t="s">
        <v>156</v>
      </c>
      <c r="B312" t="s">
        <v>76</v>
      </c>
      <c r="C312" s="8">
        <v>2022</v>
      </c>
      <c r="D312" s="33">
        <v>102942.80000000002</v>
      </c>
      <c r="E312" s="33">
        <v>107246.1</v>
      </c>
      <c r="F312" s="34">
        <v>210838.9</v>
      </c>
      <c r="G312" s="35">
        <v>0.78939999999999999</v>
      </c>
    </row>
    <row r="313" spans="1:7" x14ac:dyDescent="0.3">
      <c r="A313" t="s">
        <v>135</v>
      </c>
      <c r="B313" t="s">
        <v>77</v>
      </c>
      <c r="C313" s="8">
        <v>2022</v>
      </c>
      <c r="D313" s="33">
        <v>21584.5</v>
      </c>
      <c r="E313" s="33">
        <v>54958.400000000009</v>
      </c>
      <c r="F313" s="34">
        <v>75299.899999999994</v>
      </c>
      <c r="G313" s="35">
        <v>0.81230000000000002</v>
      </c>
    </row>
    <row r="314" spans="1:7" x14ac:dyDescent="0.3">
      <c r="A314" t="s">
        <v>106</v>
      </c>
      <c r="B314" t="s">
        <v>127</v>
      </c>
      <c r="C314" s="8">
        <v>2022</v>
      </c>
      <c r="D314" s="33">
        <v>4270</v>
      </c>
      <c r="E314" s="33">
        <v>44347</v>
      </c>
      <c r="F314" s="34">
        <v>48529</v>
      </c>
      <c r="G314" s="35">
        <v>0.74829999999999997</v>
      </c>
    </row>
    <row r="315" spans="1:7" x14ac:dyDescent="0.3">
      <c r="A315" t="s">
        <v>136</v>
      </c>
      <c r="B315" t="s">
        <v>78</v>
      </c>
      <c r="C315" s="8">
        <v>2022</v>
      </c>
      <c r="D315" s="33">
        <v>393202.89999999997</v>
      </c>
      <c r="E315" s="33">
        <v>311296.2</v>
      </c>
      <c r="F315" s="34">
        <v>703205.09999999986</v>
      </c>
      <c r="G315" s="35">
        <v>0.98919999999999997</v>
      </c>
    </row>
    <row r="316" spans="1:7" x14ac:dyDescent="0.3">
      <c r="A316" t="s">
        <v>135</v>
      </c>
      <c r="B316" t="s">
        <v>79</v>
      </c>
      <c r="C316" s="8">
        <v>2022</v>
      </c>
      <c r="D316" s="33">
        <v>553</v>
      </c>
      <c r="E316" s="33">
        <v>14931</v>
      </c>
      <c r="F316" s="34">
        <v>14959</v>
      </c>
      <c r="G316" s="35">
        <v>0.52500000000000002</v>
      </c>
    </row>
    <row r="317" spans="1:7" x14ac:dyDescent="0.3">
      <c r="A317" t="s">
        <v>156</v>
      </c>
      <c r="B317" t="s">
        <v>80</v>
      </c>
      <c r="C317" s="8">
        <v>2022</v>
      </c>
      <c r="D317" s="33">
        <v>42285.399999999987</v>
      </c>
      <c r="E317" s="33">
        <v>66440.600000000006</v>
      </c>
      <c r="F317" s="34">
        <v>108083</v>
      </c>
      <c r="G317" s="35">
        <v>0.95140000000000002</v>
      </c>
    </row>
    <row r="318" spans="1:7" x14ac:dyDescent="0.3">
      <c r="A318" t="s">
        <v>156</v>
      </c>
      <c r="B318" t="s">
        <v>81</v>
      </c>
      <c r="C318" s="8">
        <v>2022</v>
      </c>
      <c r="D318" s="33">
        <v>4648.8999999999996</v>
      </c>
      <c r="E318" s="33">
        <v>47340</v>
      </c>
      <c r="F318" s="33">
        <v>52202.9</v>
      </c>
      <c r="G318" s="35">
        <v>0.70279999999999998</v>
      </c>
    </row>
    <row r="319" spans="1:7" x14ac:dyDescent="0.3">
      <c r="A319" t="s">
        <v>136</v>
      </c>
      <c r="B319" t="s">
        <v>82</v>
      </c>
      <c r="C319" s="8">
        <v>2022</v>
      </c>
      <c r="D319" s="33">
        <v>4671.4000000000005</v>
      </c>
      <c r="E319" s="33">
        <v>46025</v>
      </c>
      <c r="F319" s="33">
        <v>50910.400000000001</v>
      </c>
      <c r="G319" s="35">
        <v>0.72970000000000002</v>
      </c>
    </row>
    <row r="320" spans="1:7" x14ac:dyDescent="0.3">
      <c r="A320" t="s">
        <v>156</v>
      </c>
      <c r="B320" t="s">
        <v>83</v>
      </c>
      <c r="C320" s="8">
        <v>2022</v>
      </c>
      <c r="D320" s="33">
        <v>45204.7</v>
      </c>
      <c r="E320" s="33">
        <v>0</v>
      </c>
      <c r="F320" s="33">
        <v>45418.7</v>
      </c>
      <c r="G320" s="35"/>
    </row>
    <row r="321" spans="1:7" x14ac:dyDescent="0.3">
      <c r="A321" t="s">
        <v>136</v>
      </c>
      <c r="B321" t="s">
        <v>84</v>
      </c>
      <c r="C321" s="8">
        <v>2022</v>
      </c>
      <c r="D321" s="33">
        <v>158635.19999999998</v>
      </c>
      <c r="E321" s="33">
        <v>162805.40000000002</v>
      </c>
      <c r="F321" s="33">
        <v>320074.59999999992</v>
      </c>
      <c r="G321" s="35">
        <v>0.66479999999999995</v>
      </c>
    </row>
    <row r="322" spans="1:7" x14ac:dyDescent="0.3">
      <c r="A322" t="s">
        <v>136</v>
      </c>
      <c r="B322" t="s">
        <v>85</v>
      </c>
      <c r="C322" s="8">
        <v>2022</v>
      </c>
      <c r="D322" s="33">
        <v>19411.000000000004</v>
      </c>
      <c r="E322" s="33">
        <v>76163.200000000012</v>
      </c>
      <c r="F322" s="33">
        <v>93698.199999999983</v>
      </c>
      <c r="G322" s="35">
        <v>0.85599999999999998</v>
      </c>
    </row>
    <row r="323" spans="1:7" x14ac:dyDescent="0.3">
      <c r="A323" t="s">
        <v>135</v>
      </c>
      <c r="B323" t="s">
        <v>86</v>
      </c>
      <c r="C323" s="8">
        <v>2022</v>
      </c>
      <c r="D323" s="33">
        <v>0</v>
      </c>
      <c r="E323" s="33">
        <v>19929</v>
      </c>
      <c r="F323" s="33">
        <v>20143</v>
      </c>
      <c r="G323" s="35">
        <v>0.45390000000000003</v>
      </c>
    </row>
    <row r="324" spans="1:7" x14ac:dyDescent="0.3">
      <c r="A324" t="s">
        <v>136</v>
      </c>
      <c r="B324" t="s">
        <v>87</v>
      </c>
      <c r="C324" s="8">
        <v>2022</v>
      </c>
      <c r="D324" s="33">
        <v>11318</v>
      </c>
      <c r="E324" s="33">
        <v>31546.2</v>
      </c>
      <c r="F324" s="33">
        <v>43078.2</v>
      </c>
      <c r="G324" s="35">
        <v>0.63449999999999995</v>
      </c>
    </row>
    <row r="325" spans="1:7" x14ac:dyDescent="0.3">
      <c r="A325" t="s">
        <v>135</v>
      </c>
      <c r="B325" t="s">
        <v>88</v>
      </c>
      <c r="C325" s="8">
        <v>2022</v>
      </c>
      <c r="D325" s="33">
        <v>1791.8</v>
      </c>
      <c r="E325" s="33">
        <v>9725.4000000000015</v>
      </c>
      <c r="F325" s="33">
        <v>11413.199999999999</v>
      </c>
      <c r="G325" s="35">
        <v>0.57169999999999999</v>
      </c>
    </row>
    <row r="326" spans="1:7" x14ac:dyDescent="0.3">
      <c r="A326" t="s">
        <v>106</v>
      </c>
      <c r="B326" t="s">
        <v>89</v>
      </c>
      <c r="C326" s="8">
        <v>2022</v>
      </c>
      <c r="D326" s="33">
        <v>9429</v>
      </c>
      <c r="E326" s="33">
        <v>61487.399999999987</v>
      </c>
      <c r="F326" s="33">
        <v>71130.400000000009</v>
      </c>
      <c r="G326" s="35">
        <v>0.70069999999999999</v>
      </c>
    </row>
    <row r="327" spans="1:7" x14ac:dyDescent="0.3">
      <c r="A327" t="s">
        <v>135</v>
      </c>
      <c r="B327" t="s">
        <v>90</v>
      </c>
      <c r="C327" s="8">
        <v>2022</v>
      </c>
      <c r="D327" s="33">
        <v>22353</v>
      </c>
      <c r="E327" s="33">
        <v>63651.399999999994</v>
      </c>
      <c r="F327" s="33">
        <v>84415.4</v>
      </c>
      <c r="G327" s="35">
        <v>0.87180000000000002</v>
      </c>
    </row>
    <row r="328" spans="1:7" x14ac:dyDescent="0.3">
      <c r="A328" t="s">
        <v>155</v>
      </c>
      <c r="B328" t="s">
        <v>91</v>
      </c>
      <c r="C328" s="8">
        <v>2022</v>
      </c>
      <c r="D328" s="33">
        <v>0</v>
      </c>
      <c r="E328" s="33">
        <v>3516</v>
      </c>
      <c r="F328" s="33">
        <v>2413</v>
      </c>
      <c r="G328" s="35"/>
    </row>
    <row r="329" spans="1:7" x14ac:dyDescent="0.3">
      <c r="A329" t="s">
        <v>136</v>
      </c>
      <c r="B329" t="s">
        <v>92</v>
      </c>
      <c r="C329" s="8">
        <v>2022</v>
      </c>
      <c r="D329" s="33">
        <v>6882.0000000000018</v>
      </c>
      <c r="E329" s="33">
        <v>0</v>
      </c>
      <c r="F329" s="33">
        <v>7096.0000000000018</v>
      </c>
      <c r="G329" s="35"/>
    </row>
    <row r="330" spans="1:7" x14ac:dyDescent="0.3">
      <c r="A330" t="s">
        <v>155</v>
      </c>
      <c r="B330" t="s">
        <v>93</v>
      </c>
      <c r="C330" s="8">
        <v>2022</v>
      </c>
      <c r="D330" s="33">
        <v>579.6</v>
      </c>
      <c r="E330" s="33">
        <v>22598.799999999999</v>
      </c>
      <c r="F330" s="33">
        <v>22484.399999999998</v>
      </c>
      <c r="G330" s="35">
        <v>0.7681</v>
      </c>
    </row>
    <row r="331" spans="1:7" x14ac:dyDescent="0.3">
      <c r="A331" t="s">
        <v>106</v>
      </c>
      <c r="B331" t="s">
        <v>94</v>
      </c>
      <c r="C331" s="8">
        <v>2022</v>
      </c>
      <c r="D331" s="33">
        <v>733.59999999999991</v>
      </c>
      <c r="E331" s="33">
        <v>32965</v>
      </c>
      <c r="F331" s="33">
        <v>24256.600000000002</v>
      </c>
      <c r="G331" s="35"/>
    </row>
    <row r="332" spans="1:7" x14ac:dyDescent="0.3">
      <c r="A332" t="s">
        <v>155</v>
      </c>
      <c r="B332" t="s">
        <v>95</v>
      </c>
      <c r="C332" s="8">
        <v>2022</v>
      </c>
      <c r="D332" s="33">
        <v>237.5</v>
      </c>
      <c r="E332" s="33">
        <v>6</v>
      </c>
      <c r="F332" s="33">
        <v>457.5</v>
      </c>
      <c r="G332" s="35"/>
    </row>
    <row r="333" spans="1:7" x14ac:dyDescent="0.3">
      <c r="A333" t="s">
        <v>156</v>
      </c>
      <c r="B333" t="s">
        <v>97</v>
      </c>
      <c r="C333" s="8">
        <v>2022</v>
      </c>
      <c r="D333" s="33">
        <v>45691.4</v>
      </c>
      <c r="E333" s="33">
        <v>95854.000000000015</v>
      </c>
      <c r="F333" s="33">
        <v>140253.4</v>
      </c>
      <c r="G333" s="35">
        <v>0.77290000000000003</v>
      </c>
    </row>
    <row r="334" spans="1:7" x14ac:dyDescent="0.3">
      <c r="A334" t="s">
        <v>136</v>
      </c>
      <c r="B334" t="s">
        <v>98</v>
      </c>
      <c r="C334" s="8">
        <v>2022</v>
      </c>
      <c r="D334" s="33">
        <v>35674.6</v>
      </c>
      <c r="E334" s="33">
        <v>113352</v>
      </c>
      <c r="F334" s="33">
        <v>147975.6</v>
      </c>
      <c r="G334" s="35">
        <v>0.52600000000000002</v>
      </c>
    </row>
    <row r="335" spans="1:7" x14ac:dyDescent="0.3">
      <c r="A335" t="s">
        <v>135</v>
      </c>
      <c r="B335" t="s">
        <v>99</v>
      </c>
      <c r="C335" s="8">
        <v>2022</v>
      </c>
      <c r="D335" s="33">
        <v>0</v>
      </c>
      <c r="E335" s="33">
        <v>4513</v>
      </c>
      <c r="F335" s="33">
        <v>3004</v>
      </c>
      <c r="G335" s="35"/>
    </row>
    <row r="336" spans="1:7" x14ac:dyDescent="0.3">
      <c r="A336" t="s">
        <v>155</v>
      </c>
      <c r="B336" t="s">
        <v>100</v>
      </c>
      <c r="C336" s="8">
        <v>2022</v>
      </c>
      <c r="D336" s="33">
        <v>297.60000000000002</v>
      </c>
      <c r="E336" s="33">
        <v>10689</v>
      </c>
      <c r="F336" s="33">
        <v>11019.6</v>
      </c>
      <c r="G336" s="35">
        <v>0.5151</v>
      </c>
    </row>
    <row r="337" spans="1:7" x14ac:dyDescent="0.3">
      <c r="A337" t="s">
        <v>156</v>
      </c>
      <c r="B337" t="s">
        <v>101</v>
      </c>
      <c r="C337" s="8">
        <v>2022</v>
      </c>
      <c r="D337" s="33">
        <v>1693517.2</v>
      </c>
      <c r="E337" s="33">
        <v>0</v>
      </c>
      <c r="F337" s="33">
        <v>1693731.2</v>
      </c>
      <c r="G337" s="35"/>
    </row>
    <row r="338" spans="1:7" x14ac:dyDescent="0.3">
      <c r="A338" t="s">
        <v>156</v>
      </c>
      <c r="B338" t="s">
        <v>102</v>
      </c>
      <c r="C338" s="8">
        <v>2022</v>
      </c>
      <c r="D338" s="33">
        <v>9250.4</v>
      </c>
      <c r="E338" s="33">
        <v>109709.29999999999</v>
      </c>
      <c r="F338" s="33">
        <v>118646.7</v>
      </c>
      <c r="G338" s="35">
        <v>0.72540000000000004</v>
      </c>
    </row>
    <row r="339" spans="1:7" x14ac:dyDescent="0.3">
      <c r="A339" t="s">
        <v>135</v>
      </c>
      <c r="B339" t="s">
        <v>103</v>
      </c>
      <c r="C339" s="8">
        <v>2022</v>
      </c>
      <c r="D339" s="33">
        <v>1485</v>
      </c>
      <c r="E339" s="33">
        <v>32261.7</v>
      </c>
      <c r="F339" s="33">
        <v>33960.699999999997</v>
      </c>
      <c r="G339" s="35">
        <v>0.34820000000000001</v>
      </c>
    </row>
    <row r="340" spans="1:7" x14ac:dyDescent="0.3">
      <c r="A340" t="s">
        <v>155</v>
      </c>
      <c r="B340" t="s">
        <v>104</v>
      </c>
      <c r="C340" s="8">
        <v>2022</v>
      </c>
      <c r="D340" s="33">
        <v>10368.5</v>
      </c>
      <c r="E340" s="33">
        <v>31651.8</v>
      </c>
      <c r="F340" s="33">
        <v>40300.300000000003</v>
      </c>
      <c r="G340" s="35">
        <v>0.82269999999999999</v>
      </c>
    </row>
    <row r="341" spans="1:7" x14ac:dyDescent="0.3">
      <c r="A341" t="s">
        <v>135</v>
      </c>
      <c r="B341" t="s">
        <v>105</v>
      </c>
      <c r="C341" s="8">
        <v>2022</v>
      </c>
      <c r="D341" s="33">
        <v>1102</v>
      </c>
      <c r="E341" s="33">
        <v>1248</v>
      </c>
      <c r="F341" s="33">
        <v>1831</v>
      </c>
      <c r="G341" s="36"/>
    </row>
    <row r="342" spans="1:7" x14ac:dyDescent="0.3">
      <c r="A342" s="14" t="s">
        <v>128</v>
      </c>
      <c r="B342" s="14" t="s">
        <v>146</v>
      </c>
      <c r="C342" s="8">
        <v>2022</v>
      </c>
      <c r="D342" s="13">
        <v>117630</v>
      </c>
      <c r="F342" s="13">
        <v>117630</v>
      </c>
      <c r="G342" s="36"/>
    </row>
    <row r="343" spans="1:7" x14ac:dyDescent="0.3">
      <c r="G343"/>
    </row>
    <row r="344" spans="1:7" x14ac:dyDescent="0.3">
      <c r="G344"/>
    </row>
    <row r="345" spans="1:7" x14ac:dyDescent="0.3">
      <c r="G345"/>
    </row>
    <row r="346" spans="1:7" x14ac:dyDescent="0.3">
      <c r="G346"/>
    </row>
    <row r="347" spans="1:7" x14ac:dyDescent="0.3">
      <c r="G347"/>
    </row>
    <row r="348" spans="1:7" x14ac:dyDescent="0.3">
      <c r="G348"/>
    </row>
    <row r="349" spans="1:7" x14ac:dyDescent="0.3">
      <c r="G349"/>
    </row>
    <row r="350" spans="1:7" x14ac:dyDescent="0.3">
      <c r="G350"/>
    </row>
    <row r="351" spans="1:7" x14ac:dyDescent="0.3">
      <c r="G351"/>
    </row>
    <row r="352" spans="1:7" x14ac:dyDescent="0.3">
      <c r="G352"/>
    </row>
    <row r="353" spans="7:7" x14ac:dyDescent="0.3">
      <c r="G353"/>
    </row>
    <row r="354" spans="7:7" x14ac:dyDescent="0.3">
      <c r="G354"/>
    </row>
    <row r="355" spans="7:7" x14ac:dyDescent="0.3">
      <c r="G355"/>
    </row>
    <row r="356" spans="7:7" x14ac:dyDescent="0.3">
      <c r="G356"/>
    </row>
    <row r="357" spans="7:7" x14ac:dyDescent="0.3">
      <c r="G357"/>
    </row>
    <row r="358" spans="7:7" x14ac:dyDescent="0.3">
      <c r="G358"/>
    </row>
    <row r="359" spans="7:7" x14ac:dyDescent="0.3">
      <c r="G359"/>
    </row>
    <row r="360" spans="7:7" x14ac:dyDescent="0.3">
      <c r="G360"/>
    </row>
    <row r="361" spans="7:7" x14ac:dyDescent="0.3">
      <c r="G361"/>
    </row>
    <row r="362" spans="7:7" x14ac:dyDescent="0.3">
      <c r="G362"/>
    </row>
    <row r="363" spans="7:7" x14ac:dyDescent="0.3">
      <c r="G363"/>
    </row>
    <row r="364" spans="7:7" x14ac:dyDescent="0.3">
      <c r="G364"/>
    </row>
    <row r="365" spans="7:7" x14ac:dyDescent="0.3">
      <c r="G365"/>
    </row>
    <row r="366" spans="7:7" x14ac:dyDescent="0.3">
      <c r="G366"/>
    </row>
    <row r="367" spans="7:7" x14ac:dyDescent="0.3">
      <c r="G367"/>
    </row>
    <row r="368" spans="7:7" x14ac:dyDescent="0.3">
      <c r="G36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131D-14B0-4894-BFE5-85E3E69C564A}">
  <dimension ref="A1:C9"/>
  <sheetViews>
    <sheetView workbookViewId="0">
      <selection activeCell="C9" sqref="C9"/>
    </sheetView>
  </sheetViews>
  <sheetFormatPr defaultRowHeight="14.4" x14ac:dyDescent="0.3"/>
  <cols>
    <col min="1" max="1" width="33" style="10" bestFit="1" customWidth="1"/>
    <col min="2" max="2" width="90.44140625" customWidth="1"/>
    <col min="3" max="3" width="82.88671875" customWidth="1"/>
  </cols>
  <sheetData>
    <row r="1" spans="1:3" x14ac:dyDescent="0.3">
      <c r="A1" s="10" t="s">
        <v>137</v>
      </c>
      <c r="B1" t="s">
        <v>113</v>
      </c>
      <c r="C1" t="s">
        <v>138</v>
      </c>
    </row>
    <row r="2" spans="1:3" x14ac:dyDescent="0.3">
      <c r="A2" s="10" t="s">
        <v>129</v>
      </c>
      <c r="B2" s="23" t="s">
        <v>107</v>
      </c>
      <c r="C2" s="23" t="s">
        <v>139</v>
      </c>
    </row>
    <row r="3" spans="1:3" x14ac:dyDescent="0.3">
      <c r="A3" s="10" t="s">
        <v>122</v>
      </c>
      <c r="B3" s="23" t="s">
        <v>108</v>
      </c>
      <c r="C3" s="23" t="s">
        <v>140</v>
      </c>
    </row>
    <row r="4" spans="1:3" x14ac:dyDescent="0.3">
      <c r="A4" s="10" t="s">
        <v>130</v>
      </c>
      <c r="B4" s="23" t="s">
        <v>109</v>
      </c>
      <c r="C4" s="23" t="s">
        <v>141</v>
      </c>
    </row>
    <row r="5" spans="1:3" ht="57.6" x14ac:dyDescent="0.3">
      <c r="A5" s="10" t="s">
        <v>131</v>
      </c>
      <c r="B5" s="23" t="s">
        <v>112</v>
      </c>
      <c r="C5" s="23" t="s">
        <v>142</v>
      </c>
    </row>
    <row r="6" spans="1:3" ht="28.8" x14ac:dyDescent="0.3">
      <c r="A6" s="10" t="s">
        <v>132</v>
      </c>
      <c r="B6" s="23" t="s">
        <v>110</v>
      </c>
      <c r="C6" s="23" t="s">
        <v>143</v>
      </c>
    </row>
    <row r="7" spans="1:3" x14ac:dyDescent="0.3">
      <c r="A7" s="10" t="s">
        <v>133</v>
      </c>
      <c r="B7" s="23" t="s">
        <v>111</v>
      </c>
      <c r="C7" s="23" t="s">
        <v>144</v>
      </c>
    </row>
    <row r="8" spans="1:3" ht="43.2" x14ac:dyDescent="0.3">
      <c r="A8" s="24" t="s">
        <v>134</v>
      </c>
      <c r="B8" s="23" t="s">
        <v>118</v>
      </c>
      <c r="C8" s="23" t="s">
        <v>145</v>
      </c>
    </row>
    <row r="9" spans="1:3" ht="28.8" x14ac:dyDescent="0.3">
      <c r="A9" s="10" t="s">
        <v>146</v>
      </c>
      <c r="B9" s="23" t="s">
        <v>114</v>
      </c>
      <c r="C9" s="23" t="s">
        <v>147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EBA89-C393-4B6A-B562-DFC6991C9CB9}">
  <dimension ref="A1:A27"/>
  <sheetViews>
    <sheetView workbookViewId="0">
      <selection activeCell="A34" sqref="A34"/>
    </sheetView>
  </sheetViews>
  <sheetFormatPr defaultRowHeight="14.4" x14ac:dyDescent="0.3"/>
  <cols>
    <col min="1" max="1" width="161.33203125" bestFit="1" customWidth="1"/>
  </cols>
  <sheetData>
    <row r="1" spans="1:1" x14ac:dyDescent="0.3">
      <c r="A1" s="9">
        <v>2020</v>
      </c>
    </row>
    <row r="2" spans="1:1" x14ac:dyDescent="0.3">
      <c r="A2" s="19" t="s">
        <v>116</v>
      </c>
    </row>
    <row r="3" spans="1:1" x14ac:dyDescent="0.3">
      <c r="A3" s="19" t="s">
        <v>119</v>
      </c>
    </row>
    <row r="4" spans="1:1" x14ac:dyDescent="0.3">
      <c r="A4" s="19" t="s">
        <v>115</v>
      </c>
    </row>
    <row r="5" spans="1:1" x14ac:dyDescent="0.3">
      <c r="A5" s="19" t="s">
        <v>117</v>
      </c>
    </row>
    <row r="7" spans="1:1" x14ac:dyDescent="0.3">
      <c r="A7" t="s">
        <v>148</v>
      </c>
    </row>
    <row r="8" spans="1:1" x14ac:dyDescent="0.3">
      <c r="A8" t="s">
        <v>149</v>
      </c>
    </row>
    <row r="9" spans="1:1" x14ac:dyDescent="0.3">
      <c r="A9" t="s">
        <v>150</v>
      </c>
    </row>
    <row r="10" spans="1:1" x14ac:dyDescent="0.3">
      <c r="A10" t="s">
        <v>151</v>
      </c>
    </row>
    <row r="12" spans="1:1" x14ac:dyDescent="0.3">
      <c r="A12" s="9">
        <v>2021</v>
      </c>
    </row>
    <row r="13" spans="1:1" x14ac:dyDescent="0.3">
      <c r="A13" s="19" t="s">
        <v>157</v>
      </c>
    </row>
    <row r="14" spans="1:1" x14ac:dyDescent="0.3">
      <c r="A14" s="19" t="s">
        <v>152</v>
      </c>
    </row>
    <row r="15" spans="1:1" x14ac:dyDescent="0.3">
      <c r="A15" s="19" t="s">
        <v>153</v>
      </c>
    </row>
    <row r="16" spans="1:1" x14ac:dyDescent="0.3">
      <c r="A16" s="19" t="s">
        <v>154</v>
      </c>
    </row>
    <row r="18" spans="1:1" ht="15.6" x14ac:dyDescent="0.3">
      <c r="A18" s="31" t="s">
        <v>158</v>
      </c>
    </row>
    <row r="19" spans="1:1" ht="15.6" x14ac:dyDescent="0.3">
      <c r="A19" s="32" t="s">
        <v>159</v>
      </c>
    </row>
    <row r="20" spans="1:1" ht="15.6" x14ac:dyDescent="0.3">
      <c r="A20" s="32" t="s">
        <v>160</v>
      </c>
    </row>
    <row r="21" spans="1:1" ht="18.75" customHeight="1" x14ac:dyDescent="0.3">
      <c r="A21" s="32" t="s">
        <v>161</v>
      </c>
    </row>
    <row r="24" spans="1:1" x14ac:dyDescent="0.3">
      <c r="A24" s="9">
        <v>2022</v>
      </c>
    </row>
    <row r="25" spans="1:1" x14ac:dyDescent="0.3">
      <c r="A25" t="s">
        <v>162</v>
      </c>
    </row>
    <row r="27" spans="1:1" ht="15.6" x14ac:dyDescent="0.3">
      <c r="A27" s="32" t="s">
        <v>163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1983CFC757864AB3A211FD54C8D127" ma:contentTypeVersion="13" ma:contentTypeDescription="Create a new document." ma:contentTypeScope="" ma:versionID="f5a28e0a9e5f9873a9438d82be269549">
  <xsd:schema xmlns:xsd="http://www.w3.org/2001/XMLSchema" xmlns:xs="http://www.w3.org/2001/XMLSchema" xmlns:p="http://schemas.microsoft.com/office/2006/metadata/properties" xmlns:ns3="45aa67dd-e8a8-4f45-86d5-8f9f29db84c7" xmlns:ns4="7cff3f73-efa0-4882-bfda-6b2204adf6ef" targetNamespace="http://schemas.microsoft.com/office/2006/metadata/properties" ma:root="true" ma:fieldsID="0a7e8392a00038ed6be9aa3ac9671d7c" ns3:_="" ns4:_="">
    <xsd:import namespace="45aa67dd-e8a8-4f45-86d5-8f9f29db84c7"/>
    <xsd:import namespace="7cff3f73-efa0-4882-bfda-6b2204adf6e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a67dd-e8a8-4f45-86d5-8f9f29db84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ff3f73-efa0-4882-bfda-6b2204adf6e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CDE153-6D05-4EFC-B2E3-2E5F9FE3074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C4C03B9-16F6-41BE-A5C1-71AE079C8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aa67dd-e8a8-4f45-86d5-8f9f29db84c7"/>
    <ds:schemaRef ds:uri="7cff3f73-efa0-4882-bfda-6b2204adf6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11059-13C2-4856-9D38-77DE7DC83978}">
  <ds:schemaRefs>
    <ds:schemaRef ds:uri="http://schemas.microsoft.com/sharepoint/v3/contenttype/forms"/>
  </ds:schemaRefs>
</ds:datastoreItem>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Data definitions</vt:lpstr>
      <vt:lpstr>Data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Anne (MNRF)</dc:creator>
  <cp:lastModifiedBy>Hilker, Jessica (MECP)</cp:lastModifiedBy>
  <dcterms:created xsi:type="dcterms:W3CDTF">2021-03-04T13:52:47Z</dcterms:created>
  <dcterms:modified xsi:type="dcterms:W3CDTF">2024-02-20T12:58:08Z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0x010100521983CFC757864AB3A211FD54C8D127</vt:lpwstr>
  </property>
  <property fmtid="{D5CDD505-2E9C-101B-9397-08002B2CF9AE}" pid="3" name="MSIP_Label_034a106e-6316-442c-ad35-738afd673d2b_Enabled">
    <vt:lpwstr>true</vt:lpwstr>
  </property>
  <property fmtid="{D5CDD505-2E9C-101B-9397-08002B2CF9AE}" pid="4" name="MSIP_Label_034a106e-6316-442c-ad35-738afd673d2b_SetDate">
    <vt:lpwstr>2022-02-25T18:06:59Z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a7002bdd-86d2-4a11-bd6a-a813fd0dd388</vt:lpwstr>
  </property>
  <property fmtid="{D5CDD505-2E9C-101B-9397-08002B2CF9AE}" pid="9" name="MSIP_Label_034a106e-6316-442c-ad35-738afd673d2b_ContentBits">
    <vt:lpwstr>0</vt:lpwstr>
  </property>
</Properties>
</file>