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B\FI Programs\EPS\Open Data\"/>
    </mc:Choice>
  </mc:AlternateContent>
  <xr:revisionPtr revIDLastSave="0" documentId="13_ncr:1_{FABED733-DFFA-411A-942A-1B8CD6A549C5}" xr6:coauthVersionLast="47" xr6:coauthVersionMax="47" xr10:uidLastSave="{00000000-0000-0000-0000-000000000000}"/>
  <bookViews>
    <workbookView xWindow="-110" yWindow="-110" windowWidth="19420" windowHeight="10300" tabRatio="864" xr2:uid="{C42236BE-791B-44FD-8EEA-37B012B618E1}"/>
  </bookViews>
  <sheets>
    <sheet name="IMPORTANT NOTES" sheetId="21" r:id="rId1"/>
    <sheet name="1. EPS Prgrm Compliance Summary" sheetId="6" r:id="rId2"/>
    <sheet name="2. Compliance Oblig'n by Sector" sheetId="2" r:id="rId3"/>
    <sheet name="3. CIs Expired and Transferred" sheetId="22" r:id="rId4"/>
    <sheet name="4. EPUs Distributed by Sector" sheetId="11" r:id="rId5"/>
    <sheet name="5. EEUs Distributed by Sector" sheetId="9" r:id="rId6"/>
    <sheet name="6. Active EPUs by Sector" sheetId="16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6" l="1"/>
  <c r="B16" i="16"/>
  <c r="C16" i="9"/>
  <c r="B16" i="9" l="1"/>
  <c r="C16" i="11" l="1"/>
  <c r="C16" i="2" l="1"/>
  <c r="B16" i="2"/>
  <c r="B16" i="11"/>
</calcChain>
</file>

<file path=xl/sharedStrings.xml><?xml version="1.0" encoding="utf-8"?>
<sst xmlns="http://schemas.openxmlformats.org/spreadsheetml/2006/main" count="131" uniqueCount="81">
  <si>
    <t>Sector</t>
  </si>
  <si>
    <t>Auto</t>
  </si>
  <si>
    <t>Cement</t>
  </si>
  <si>
    <t>Chemical</t>
  </si>
  <si>
    <t>Food</t>
  </si>
  <si>
    <t>Institutions</t>
  </si>
  <si>
    <t>Metal</t>
  </si>
  <si>
    <t>Mineral</t>
  </si>
  <si>
    <t>Mining</t>
  </si>
  <si>
    <t>Oil and Gas</t>
  </si>
  <si>
    <t>Pulp and Paper</t>
  </si>
  <si>
    <t>Electricity</t>
  </si>
  <si>
    <t>Other</t>
  </si>
  <si>
    <t xml:space="preserve"> </t>
  </si>
  <si>
    <t>Number of Facilities with a Compliance Obligation</t>
  </si>
  <si>
    <t>Emissions Performance Units Distributed</t>
  </si>
  <si>
    <t>Compliance Period</t>
  </si>
  <si>
    <t>Total</t>
  </si>
  <si>
    <t xml:space="preserve">Compliance Instrument Transfers </t>
  </si>
  <si>
    <t>Active Facilities</t>
  </si>
  <si>
    <t>Compliance Instruments</t>
  </si>
  <si>
    <t>Facilities in Compliance</t>
  </si>
  <si>
    <t>Report greenhouse gas (GHG) emissions | ontario.ca</t>
  </si>
  <si>
    <t>Emissions Performance Standards program | ontario.ca</t>
  </si>
  <si>
    <r>
      <t>Report</t>
    </r>
    <r>
      <rPr>
        <sz val="12"/>
        <color theme="1"/>
        <rFont val="Calibri"/>
        <family val="2"/>
        <scheme val="minor"/>
      </rPr>
      <t xml:space="preserve"> greenhouse gas (GHG) emissions</t>
    </r>
  </si>
  <si>
    <t>O. Reg. 241/19: GREENHOUSE GAS EMISSIONS PERFORMANCE STANDARDS (ontario.ca)</t>
  </si>
  <si>
    <t>O.Reg 241/19 GHG EPS Law</t>
  </si>
  <si>
    <t>DESCRIPTION</t>
  </si>
  <si>
    <t>LINK</t>
  </si>
  <si>
    <t>S/N</t>
  </si>
  <si>
    <t>Emission Performance Standards Program Compliance Summary</t>
  </si>
  <si>
    <t>Parameter</t>
  </si>
  <si>
    <t>DEFINITIONS</t>
  </si>
  <si>
    <t>TERMS</t>
  </si>
  <si>
    <t>RESOURCES</t>
  </si>
  <si>
    <t>TOPIC</t>
  </si>
  <si>
    <t>Number of Active Facilities in the EPS Program</t>
  </si>
  <si>
    <t>Total Excess Emissions Units (EEU) Retired for Compliance</t>
  </si>
  <si>
    <t>Total Emissions Performance Units (EPU) Retired for Compliance</t>
  </si>
  <si>
    <t>Active Emissions Performance Units (EPUs)</t>
  </si>
  <si>
    <t>Excess Emissions Units (EEUs)</t>
  </si>
  <si>
    <t xml:space="preserve">Emissions Performance Units (EPUs) </t>
  </si>
  <si>
    <t>***NOTES***</t>
  </si>
  <si>
    <t>EPS Program Compliance Obligations</t>
  </si>
  <si>
    <t>Emissions Performance Standards (EPS) program</t>
  </si>
  <si>
    <t>GHG Emissions Performance Standards and Methodology for the Determination of the Total Annual Emissions Limit</t>
  </si>
  <si>
    <t>Verification of GHG Annual Reports | ontario.ca</t>
  </si>
  <si>
    <t>Guideline for Quantification, Reporting and Verification of Greenhouse Gas Emissions</t>
  </si>
  <si>
    <t xml:space="preserve"> # of Facilities in Compliance as of Feb 15 in the year that is 2 years after the compliance period</t>
  </si>
  <si>
    <t>% of Facilities in Compliance as of Feb 15 in the year that is 2 years after the compliance period</t>
  </si>
  <si>
    <t>Calendar Year</t>
  </si>
  <si>
    <t>Total Emissions Performance Units (EPUs) Expired</t>
  </si>
  <si>
    <t>Total Excess Emissions Units (EEUs) Expired</t>
  </si>
  <si>
    <t>Compliance Instruments Expired and Transferred</t>
  </si>
  <si>
    <t>Excess Emissions Units (EEUs) Distributed</t>
  </si>
  <si>
    <t>Emissions Performance Units (EPUs) Distributed</t>
  </si>
  <si>
    <t>Excess Emissions Units are recorded by the calendar year in which they were requested and paid for</t>
  </si>
  <si>
    <t>Excess Emissions Units Distributed</t>
  </si>
  <si>
    <t>Distribution Year</t>
  </si>
  <si>
    <t>Number of Compliance Instruments Transferred</t>
  </si>
  <si>
    <t>Excess Emissions Units (EEUs) Retired</t>
  </si>
  <si>
    <t>Emissions Performance Units (EPUs) Retired</t>
  </si>
  <si>
    <t>Emissions Performance Units are retired to meet compliance obligations in respect of a compliance period</t>
  </si>
  <si>
    <t>Excess Emissions Units are retired to meet compliance obligations in respect of a compliance period</t>
  </si>
  <si>
    <t>Emissions Performance Units are recorded by the compliance period for which they are distributed</t>
  </si>
  <si>
    <t>Active Emissions Performance Units</t>
  </si>
  <si>
    <t>Compliance Obligation</t>
  </si>
  <si>
    <t>1, 2</t>
  </si>
  <si>
    <t>The data in this file is current as of February 18, 2025.</t>
  </si>
  <si>
    <t>The obligation that equals the difference between a facility's emissions and its limit for a compliance period, plus any additional obligations arising from late payment or revised reports</t>
  </si>
  <si>
    <t>The number of EPUs that were distributed for the compliance period that have not been retired for program compliance to date; these EPUs may be used for compliance until they expire</t>
  </si>
  <si>
    <t>Compliance instruments are Excess Emissions Units and Emissions Performance Units</t>
  </si>
  <si>
    <t>Average Transfer Price</t>
  </si>
  <si>
    <t>Number of Compliance Instrument Transfers</t>
  </si>
  <si>
    <t xml:space="preserve">The period from January 1st to December 31st in the year for which the facility greenhouse gas emissions are reported </t>
  </si>
  <si>
    <t>Facilities that were registered and were required to be compliant with the Emissions Performance Standards program for the given compliance period</t>
  </si>
  <si>
    <t>Facilities that had sufficient compliance instruments to meet their compliance obligation or emitted below their limit for the given compliance period</t>
  </si>
  <si>
    <t>Compliance instruments that are requested from government and paid for by Emissions Performance Standards program participants in order to meet their program compliance obligations</t>
  </si>
  <si>
    <t>Compliance instruments that are distributed (for free) to Emissions Performance Standards program participants as a result of facilities emitting less than their emissions limits</t>
  </si>
  <si>
    <t>Transfers of compliance instruments between Emissions Performance Standards program facility accounts</t>
  </si>
  <si>
    <t>Average EPU price listed on Compliance Instrument Transfer Request Forms, excluding prices of $0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</si>
</sst>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Arial"/>
      <family val="2"/>
    </font>
    <font>
      <b/>
      <u/>
      <sz val="12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theme="2" tint="-0.499984740745262"/>
      </right>
      <top style="thin">
        <color theme="2" tint="-0.499984740745262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indexed="64"/>
      </bottom>
      <diagonal/>
    </border>
    <border>
      <left style="thin">
        <color theme="2" tint="-0.499984740745262"/>
      </left>
      <right style="thin">
        <color indexed="64"/>
      </right>
      <top style="thin">
        <color theme="2" tint="-0.499984740745262"/>
      </top>
      <bottom style="thin">
        <color indexed="64"/>
      </bottom>
      <diagonal/>
    </border>
    <border>
      <left style="thick">
        <color theme="1" tint="0.499984740745262"/>
      </left>
      <right style="thin">
        <color theme="1" tint="0.499984740745262"/>
      </right>
      <top style="thick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ck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 style="thick">
        <color theme="1" tint="0.499984740745262"/>
      </top>
      <bottom style="thin">
        <color theme="1" tint="0.499984740745262"/>
      </bottom>
      <diagonal/>
    </border>
    <border>
      <left style="thick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ck">
        <color theme="1" tint="0.499984740745262"/>
      </left>
      <right style="thin">
        <color theme="1" tint="0.499984740745262"/>
      </right>
      <top style="thin">
        <color theme="1" tint="0.499984740745262"/>
      </top>
      <bottom style="thick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ck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 style="thin">
        <color theme="1" tint="0.499984740745262"/>
      </top>
      <bottom style="thick">
        <color theme="1" tint="0.499984740745262"/>
      </bottom>
      <diagonal/>
    </border>
    <border>
      <left style="thick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ck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ck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ck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ck">
        <color theme="1" tint="0.499984740745262"/>
      </bottom>
      <diagonal/>
    </border>
    <border>
      <left style="thick">
        <color theme="1" tint="0.499984740745262"/>
      </left>
      <right/>
      <top style="thin">
        <color theme="1" tint="0.499984740745262"/>
      </top>
      <bottom style="thin">
        <color indexed="64"/>
      </bottom>
      <diagonal/>
    </border>
    <border>
      <left style="thick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 style="thick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ck">
        <color theme="1" tint="0.499984740745262"/>
      </left>
      <right/>
      <top style="thin">
        <color theme="1" tint="0.499984740745262"/>
      </top>
      <bottom style="thick">
        <color theme="1" tint="0.499984740745262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Border="1"/>
    <xf numFmtId="0" fontId="1" fillId="5" borderId="33" xfId="0" applyFont="1" applyFill="1" applyBorder="1" applyAlignment="1"/>
    <xf numFmtId="0" fontId="2" fillId="4" borderId="31" xfId="1" applyFill="1" applyBorder="1" applyAlignment="1"/>
    <xf numFmtId="0" fontId="2" fillId="4" borderId="25" xfId="1" applyFill="1" applyBorder="1" applyAlignment="1"/>
    <xf numFmtId="0" fontId="2" fillId="4" borderId="25" xfId="1" applyFill="1" applyBorder="1" applyAlignment="1">
      <alignment vertical="center"/>
    </xf>
    <xf numFmtId="0" fontId="2" fillId="4" borderId="28" xfId="1" applyFill="1" applyBorder="1" applyAlignment="1">
      <alignment vertical="center"/>
    </xf>
    <xf numFmtId="3" fontId="0" fillId="0" borderId="0" xfId="0" applyNumberFormat="1"/>
    <xf numFmtId="3" fontId="6" fillId="0" borderId="0" xfId="0" applyNumberFormat="1" applyFont="1"/>
    <xf numFmtId="0" fontId="5" fillId="0" borderId="5" xfId="0" applyFont="1" applyFill="1" applyBorder="1"/>
    <xf numFmtId="0" fontId="5" fillId="3" borderId="24" xfId="0" applyFont="1" applyFill="1" applyBorder="1" applyAlignment="1">
      <alignment horizontal="left"/>
    </xf>
    <xf numFmtId="0" fontId="5" fillId="3" borderId="25" xfId="0" applyFont="1" applyFill="1" applyBorder="1" applyAlignment="1">
      <alignment horizontal="left"/>
    </xf>
    <xf numFmtId="0" fontId="8" fillId="5" borderId="34" xfId="0" applyFont="1" applyFill="1" applyBorder="1" applyAlignment="1">
      <alignment horizontal="left"/>
    </xf>
    <xf numFmtId="0" fontId="9" fillId="5" borderId="32" xfId="0" applyFont="1" applyFill="1" applyBorder="1"/>
    <xf numFmtId="0" fontId="5" fillId="3" borderId="29" xfId="0" applyFont="1" applyFill="1" applyBorder="1" applyAlignment="1">
      <alignment horizontal="center"/>
    </xf>
    <xf numFmtId="0" fontId="5" fillId="3" borderId="30" xfId="0" applyFont="1" applyFill="1" applyBorder="1"/>
    <xf numFmtId="0" fontId="5" fillId="3" borderId="23" xfId="0" applyFont="1" applyFill="1" applyBorder="1" applyAlignment="1">
      <alignment horizontal="center"/>
    </xf>
    <xf numFmtId="0" fontId="5" fillId="3" borderId="24" xfId="0" applyFont="1" applyFill="1" applyBorder="1"/>
    <xf numFmtId="0" fontId="8" fillId="3" borderId="25" xfId="0" applyFont="1" applyFill="1" applyBorder="1" applyAlignment="1">
      <alignment horizontal="left"/>
    </xf>
    <xf numFmtId="0" fontId="5" fillId="3" borderId="25" xfId="0" applyFont="1" applyFill="1" applyBorder="1" applyAlignment="1"/>
    <xf numFmtId="0" fontId="5" fillId="3" borderId="26" xfId="0" applyFont="1" applyFill="1" applyBorder="1" applyAlignment="1">
      <alignment horizontal="center"/>
    </xf>
    <xf numFmtId="0" fontId="5" fillId="3" borderId="27" xfId="0" applyFont="1" applyFill="1" applyBorder="1"/>
    <xf numFmtId="0" fontId="9" fillId="5" borderId="5" xfId="0" applyFont="1" applyFill="1" applyBorder="1" applyAlignment="1">
      <alignment horizontal="center"/>
    </xf>
    <xf numFmtId="0" fontId="9" fillId="5" borderId="10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Fill="1" applyBorder="1"/>
    <xf numFmtId="0" fontId="5" fillId="0" borderId="3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12" xfId="0" applyFont="1" applyFill="1" applyBorder="1"/>
    <xf numFmtId="0" fontId="5" fillId="0" borderId="4" xfId="0" applyFont="1" applyFill="1" applyBorder="1"/>
    <xf numFmtId="0" fontId="5" fillId="0" borderId="10" xfId="0" applyFont="1" applyFill="1" applyBorder="1"/>
    <xf numFmtId="0" fontId="5" fillId="0" borderId="6" xfId="0" applyFont="1" applyFill="1" applyBorder="1"/>
    <xf numFmtId="0" fontId="9" fillId="0" borderId="5" xfId="0" applyFont="1" applyFill="1" applyBorder="1"/>
    <xf numFmtId="0" fontId="9" fillId="0" borderId="10" xfId="0" applyFont="1" applyFill="1" applyBorder="1"/>
    <xf numFmtId="0" fontId="9" fillId="0" borderId="6" xfId="0" applyFont="1" applyFill="1" applyBorder="1"/>
    <xf numFmtId="0" fontId="9" fillId="5" borderId="2" xfId="0" applyFont="1" applyFill="1" applyBorder="1" applyAlignment="1">
      <alignment horizontal="center"/>
    </xf>
    <xf numFmtId="0" fontId="9" fillId="5" borderId="12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5" fillId="0" borderId="7" xfId="0" applyFont="1" applyBorder="1"/>
    <xf numFmtId="0" fontId="5" fillId="0" borderId="9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6" xfId="0" applyFont="1" applyBorder="1"/>
    <xf numFmtId="0" fontId="9" fillId="5" borderId="13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5" fillId="0" borderId="11" xfId="0" applyFont="1" applyBorder="1"/>
    <xf numFmtId="0" fontId="5" fillId="0" borderId="12" xfId="0" applyFont="1" applyBorder="1"/>
    <xf numFmtId="0" fontId="5" fillId="0" borderId="5" xfId="0" applyFont="1" applyBorder="1"/>
    <xf numFmtId="0" fontId="5" fillId="0" borderId="10" xfId="0" applyFont="1" applyBorder="1"/>
    <xf numFmtId="0" fontId="9" fillId="5" borderId="7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5" fillId="0" borderId="9" xfId="0" applyFont="1" applyBorder="1"/>
    <xf numFmtId="0" fontId="5" fillId="0" borderId="4" xfId="0" applyFont="1" applyBorder="1"/>
    <xf numFmtId="0" fontId="5" fillId="0" borderId="0" xfId="0" applyFont="1"/>
    <xf numFmtId="0" fontId="5" fillId="0" borderId="7" xfId="0" applyFont="1" applyFill="1" applyBorder="1"/>
    <xf numFmtId="0" fontId="9" fillId="0" borderId="13" xfId="0" applyFont="1" applyFill="1" applyBorder="1"/>
    <xf numFmtId="0" fontId="9" fillId="0" borderId="15" xfId="0" applyFont="1" applyFill="1" applyBorder="1"/>
    <xf numFmtId="0" fontId="9" fillId="0" borderId="0" xfId="0" applyFont="1" applyFill="1" applyBorder="1"/>
    <xf numFmtId="0" fontId="5" fillId="3" borderId="24" xfId="0" applyFont="1" applyFill="1" applyBorder="1" applyAlignment="1"/>
    <xf numFmtId="164" fontId="5" fillId="0" borderId="5" xfId="0" applyNumberFormat="1" applyFont="1" applyBorder="1" applyAlignment="1">
      <alignment horizontal="center"/>
    </xf>
    <xf numFmtId="164" fontId="5" fillId="0" borderId="10" xfId="0" applyNumberFormat="1" applyFont="1" applyBorder="1" applyAlignment="1">
      <alignment horizontal="center"/>
    </xf>
    <xf numFmtId="0" fontId="4" fillId="5" borderId="7" xfId="0" applyFont="1" applyFill="1" applyBorder="1" applyAlignment="1">
      <alignment horizontal="left"/>
    </xf>
    <xf numFmtId="0" fontId="4" fillId="5" borderId="8" xfId="0" applyFont="1" applyFill="1" applyBorder="1" applyAlignment="1">
      <alignment horizontal="left"/>
    </xf>
    <xf numFmtId="0" fontId="4" fillId="5" borderId="9" xfId="0" applyFont="1" applyFill="1" applyBorder="1" applyAlignment="1">
      <alignment horizontal="left"/>
    </xf>
    <xf numFmtId="0" fontId="7" fillId="5" borderId="20" xfId="0" applyFont="1" applyFill="1" applyBorder="1" applyAlignment="1">
      <alignment horizontal="left" vertical="center"/>
    </xf>
    <xf numFmtId="0" fontId="7" fillId="5" borderId="21" xfId="0" applyFont="1" applyFill="1" applyBorder="1" applyAlignment="1">
      <alignment horizontal="left" vertical="center"/>
    </xf>
    <xf numFmtId="0" fontId="7" fillId="5" borderId="22" xfId="0" applyFont="1" applyFill="1" applyBorder="1" applyAlignment="1">
      <alignment horizontal="left" vertical="center"/>
    </xf>
    <xf numFmtId="0" fontId="4" fillId="5" borderId="20" xfId="0" applyFont="1" applyFill="1" applyBorder="1" applyAlignment="1">
      <alignment horizontal="left"/>
    </xf>
    <xf numFmtId="0" fontId="4" fillId="5" borderId="21" xfId="0" applyFont="1" applyFill="1" applyBorder="1" applyAlignment="1">
      <alignment horizontal="left"/>
    </xf>
    <xf numFmtId="0" fontId="4" fillId="5" borderId="22" xfId="0" applyFont="1" applyFill="1" applyBorder="1" applyAlignment="1">
      <alignment horizontal="left"/>
    </xf>
    <xf numFmtId="0" fontId="5" fillId="3" borderId="24" xfId="0" applyFont="1" applyFill="1" applyBorder="1" applyAlignment="1">
      <alignment horizontal="left" wrapText="1"/>
    </xf>
    <xf numFmtId="0" fontId="5" fillId="3" borderId="25" xfId="0" applyFont="1" applyFill="1" applyBorder="1" applyAlignment="1">
      <alignment horizontal="left" wrapText="1"/>
    </xf>
    <xf numFmtId="0" fontId="5" fillId="3" borderId="24" xfId="0" applyFont="1" applyFill="1" applyBorder="1" applyAlignment="1">
      <alignment horizontal="left"/>
    </xf>
    <xf numFmtId="0" fontId="5" fillId="3" borderId="25" xfId="0" applyFont="1" applyFill="1" applyBorder="1" applyAlignment="1">
      <alignment horizontal="left"/>
    </xf>
    <xf numFmtId="0" fontId="9" fillId="5" borderId="32" xfId="0" applyFont="1" applyFill="1" applyBorder="1" applyAlignment="1">
      <alignment horizontal="left"/>
    </xf>
    <xf numFmtId="0" fontId="9" fillId="5" borderId="33" xfId="0" applyFont="1" applyFill="1" applyBorder="1" applyAlignment="1">
      <alignment horizontal="left"/>
    </xf>
    <xf numFmtId="0" fontId="5" fillId="2" borderId="17" xfId="0" applyFont="1" applyFill="1" applyBorder="1" applyAlignment="1">
      <alignment horizontal="left"/>
    </xf>
    <xf numFmtId="0" fontId="5" fillId="2" borderId="18" xfId="0" applyFont="1" applyFill="1" applyBorder="1" applyAlignment="1">
      <alignment horizontal="left"/>
    </xf>
    <xf numFmtId="0" fontId="5" fillId="2" borderId="19" xfId="0" applyFont="1" applyFill="1" applyBorder="1" applyAlignment="1">
      <alignment horizontal="left"/>
    </xf>
    <xf numFmtId="0" fontId="5" fillId="3" borderId="27" xfId="0" applyFont="1" applyFill="1" applyBorder="1" applyAlignment="1">
      <alignment horizontal="left"/>
    </xf>
    <xf numFmtId="0" fontId="5" fillId="3" borderId="28" xfId="0" applyFont="1" applyFill="1" applyBorder="1" applyAlignment="1">
      <alignment horizontal="left"/>
    </xf>
    <xf numFmtId="0" fontId="5" fillId="3" borderId="30" xfId="0" applyFont="1" applyFill="1" applyBorder="1" applyAlignment="1">
      <alignment horizontal="left"/>
    </xf>
    <xf numFmtId="0" fontId="5" fillId="3" borderId="31" xfId="0" applyFont="1" applyFill="1" applyBorder="1" applyAlignment="1">
      <alignment horizontal="left"/>
    </xf>
    <xf numFmtId="0" fontId="0" fillId="4" borderId="45" xfId="0" applyFill="1" applyBorder="1" applyAlignment="1">
      <alignment horizontal="left"/>
    </xf>
    <xf numFmtId="0" fontId="0" fillId="4" borderId="38" xfId="0" applyFill="1" applyBorder="1" applyAlignment="1">
      <alignment horizontal="left"/>
    </xf>
    <xf numFmtId="0" fontId="0" fillId="4" borderId="36" xfId="0" applyFill="1" applyBorder="1" applyAlignment="1">
      <alignment horizontal="left"/>
    </xf>
    <xf numFmtId="0" fontId="1" fillId="5" borderId="43" xfId="0" applyFont="1" applyFill="1" applyBorder="1" applyAlignment="1">
      <alignment horizontal="left"/>
    </xf>
    <xf numFmtId="0" fontId="1" fillId="5" borderId="39" xfId="0" applyFont="1" applyFill="1" applyBorder="1" applyAlignment="1">
      <alignment horizontal="left"/>
    </xf>
    <xf numFmtId="0" fontId="1" fillId="5" borderId="40" xfId="0" applyFont="1" applyFill="1" applyBorder="1" applyAlignment="1">
      <alignment horizontal="left"/>
    </xf>
    <xf numFmtId="0" fontId="0" fillId="4" borderId="46" xfId="0" applyFill="1" applyBorder="1" applyAlignment="1">
      <alignment horizontal="left"/>
    </xf>
    <xf numFmtId="0" fontId="0" fillId="4" borderId="41" xfId="0" applyFill="1" applyBorder="1" applyAlignment="1">
      <alignment horizontal="left"/>
    </xf>
    <xf numFmtId="0" fontId="0" fillId="4" borderId="42" xfId="0" applyFill="1" applyBorder="1" applyAlignment="1">
      <alignment horizontal="left"/>
    </xf>
    <xf numFmtId="0" fontId="0" fillId="4" borderId="44" xfId="0" applyFill="1" applyBorder="1" applyAlignment="1">
      <alignment horizontal="left"/>
    </xf>
    <xf numFmtId="0" fontId="0" fillId="4" borderId="37" xfId="0" applyFill="1" applyBorder="1" applyAlignment="1">
      <alignment horizontal="left"/>
    </xf>
    <xf numFmtId="0" fontId="0" fillId="4" borderId="35" xfId="0" applyFill="1" applyBorder="1" applyAlignment="1">
      <alignment horizontal="left"/>
    </xf>
    <xf numFmtId="0" fontId="9" fillId="5" borderId="7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/>
    </xf>
    <xf numFmtId="0" fontId="9" fillId="5" borderId="14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 vertical="top"/>
    </xf>
    <xf numFmtId="0" fontId="9" fillId="5" borderId="10" xfId="0" applyFont="1" applyFill="1" applyBorder="1" applyAlignment="1">
      <alignment horizontal="center" vertical="top"/>
    </xf>
    <xf numFmtId="0" fontId="9" fillId="5" borderId="13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ntario.ca/laws/regulation/190241" TargetMode="External"/><Relationship Id="rId2" Type="http://schemas.openxmlformats.org/officeDocument/2006/relationships/hyperlink" Target="https://www.ontario.ca/page/emissions-performance-standards-program" TargetMode="External"/><Relationship Id="rId1" Type="http://schemas.openxmlformats.org/officeDocument/2006/relationships/hyperlink" Target="https://www.ontario.ca/page/report-greenhouse-gas-ghg-emissions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ontario.ca/page/report-greenhouse-gas-ghg-emissions" TargetMode="External"/><Relationship Id="rId4" Type="http://schemas.openxmlformats.org/officeDocument/2006/relationships/hyperlink" Target="https://www.ontario.ca/page/report-greenhouse-gas-ghg-emission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98EDA-9660-44F6-BAB3-AA19F0B8861D}">
  <sheetPr>
    <tabColor rgb="FFFF0000"/>
  </sheetPr>
  <dimension ref="A1:L28"/>
  <sheetViews>
    <sheetView tabSelected="1" zoomScaleNormal="100" workbookViewId="0">
      <selection sqref="A1:D1"/>
    </sheetView>
  </sheetViews>
  <sheetFormatPr defaultRowHeight="14.5" x14ac:dyDescent="0.35"/>
  <cols>
    <col min="1" max="1" width="4.26953125" bestFit="1" customWidth="1"/>
    <col min="2" max="2" width="42" bestFit="1" customWidth="1"/>
    <col min="3" max="3" width="57" customWidth="1"/>
    <col min="4" max="4" width="101" customWidth="1"/>
  </cols>
  <sheetData>
    <row r="1" spans="1:12" ht="15.5" x14ac:dyDescent="0.35">
      <c r="A1" s="71" t="s">
        <v>42</v>
      </c>
      <c r="B1" s="72"/>
      <c r="C1" s="72"/>
      <c r="D1" s="73"/>
    </row>
    <row r="2" spans="1:12" x14ac:dyDescent="0.35">
      <c r="A2" s="86" t="s">
        <v>68</v>
      </c>
      <c r="B2" s="87"/>
      <c r="C2" s="87"/>
      <c r="D2" s="88"/>
      <c r="E2" s="2"/>
      <c r="F2" s="2"/>
      <c r="G2" s="2"/>
      <c r="H2" s="2"/>
      <c r="I2" s="2"/>
      <c r="J2" s="2"/>
      <c r="K2" s="2"/>
      <c r="L2" s="2"/>
    </row>
    <row r="3" spans="1:12" ht="15" thickBot="1" x14ac:dyDescent="0.4"/>
    <row r="4" spans="1:12" ht="17.25" customHeight="1" thickTop="1" x14ac:dyDescent="0.35">
      <c r="A4" s="74" t="s">
        <v>32</v>
      </c>
      <c r="B4" s="75"/>
      <c r="C4" s="75"/>
      <c r="D4" s="76"/>
    </row>
    <row r="5" spans="1:12" x14ac:dyDescent="0.35">
      <c r="A5" s="14" t="s">
        <v>29</v>
      </c>
      <c r="B5" s="15" t="s">
        <v>33</v>
      </c>
      <c r="C5" s="84" t="s">
        <v>27</v>
      </c>
      <c r="D5" s="85"/>
    </row>
    <row r="6" spans="1:12" x14ac:dyDescent="0.35">
      <c r="A6" s="16">
        <v>1</v>
      </c>
      <c r="B6" s="17" t="s">
        <v>16</v>
      </c>
      <c r="C6" s="91" t="s">
        <v>74</v>
      </c>
      <c r="D6" s="92"/>
    </row>
    <row r="7" spans="1:12" x14ac:dyDescent="0.35">
      <c r="A7" s="16">
        <v>1</v>
      </c>
      <c r="B7" s="17" t="s">
        <v>19</v>
      </c>
      <c r="C7" s="91" t="s">
        <v>75</v>
      </c>
      <c r="D7" s="92"/>
    </row>
    <row r="8" spans="1:12" x14ac:dyDescent="0.35">
      <c r="A8" s="18">
        <v>1</v>
      </c>
      <c r="B8" s="19" t="s">
        <v>21</v>
      </c>
      <c r="C8" s="82" t="s">
        <v>76</v>
      </c>
      <c r="D8" s="83"/>
    </row>
    <row r="9" spans="1:12" x14ac:dyDescent="0.35">
      <c r="A9" s="18" t="s">
        <v>67</v>
      </c>
      <c r="B9" s="19" t="s">
        <v>66</v>
      </c>
      <c r="C9" s="80" t="s">
        <v>69</v>
      </c>
      <c r="D9" s="81"/>
    </row>
    <row r="10" spans="1:12" x14ac:dyDescent="0.35">
      <c r="A10" s="18">
        <v>1</v>
      </c>
      <c r="B10" s="19" t="s">
        <v>40</v>
      </c>
      <c r="C10" s="12" t="s">
        <v>77</v>
      </c>
      <c r="D10" s="20"/>
    </row>
    <row r="11" spans="1:12" x14ac:dyDescent="0.35">
      <c r="A11" s="18">
        <v>1</v>
      </c>
      <c r="B11" s="19" t="s">
        <v>41</v>
      </c>
      <c r="C11" s="82" t="s">
        <v>78</v>
      </c>
      <c r="D11" s="83"/>
    </row>
    <row r="12" spans="1:12" x14ac:dyDescent="0.35">
      <c r="A12" s="18">
        <v>1</v>
      </c>
      <c r="B12" s="19" t="s">
        <v>61</v>
      </c>
      <c r="C12" s="12" t="s">
        <v>62</v>
      </c>
      <c r="D12" s="13"/>
    </row>
    <row r="13" spans="1:12" x14ac:dyDescent="0.35">
      <c r="A13" s="18">
        <v>1</v>
      </c>
      <c r="B13" s="19" t="s">
        <v>60</v>
      </c>
      <c r="C13" s="12" t="s">
        <v>63</v>
      </c>
      <c r="D13" s="13"/>
    </row>
    <row r="14" spans="1:12" x14ac:dyDescent="0.35">
      <c r="A14" s="18">
        <v>3</v>
      </c>
      <c r="B14" s="19" t="s">
        <v>20</v>
      </c>
      <c r="C14" s="82" t="s">
        <v>71</v>
      </c>
      <c r="D14" s="83"/>
    </row>
    <row r="15" spans="1:12" x14ac:dyDescent="0.35">
      <c r="A15" s="18">
        <v>3</v>
      </c>
      <c r="B15" s="19" t="s">
        <v>18</v>
      </c>
      <c r="C15" s="82" t="s">
        <v>79</v>
      </c>
      <c r="D15" s="83"/>
    </row>
    <row r="16" spans="1:12" s="63" customFormat="1" x14ac:dyDescent="0.35">
      <c r="A16" s="18">
        <v>3</v>
      </c>
      <c r="B16" s="19" t="s">
        <v>72</v>
      </c>
      <c r="C16" s="68" t="s">
        <v>80</v>
      </c>
      <c r="D16" s="21"/>
    </row>
    <row r="17" spans="1:4" x14ac:dyDescent="0.35">
      <c r="A17" s="18">
        <v>4</v>
      </c>
      <c r="B17" s="19" t="s">
        <v>55</v>
      </c>
      <c r="C17" s="12" t="s">
        <v>64</v>
      </c>
      <c r="D17" s="13"/>
    </row>
    <row r="18" spans="1:4" x14ac:dyDescent="0.35">
      <c r="A18" s="18">
        <v>5</v>
      </c>
      <c r="B18" s="19" t="s">
        <v>54</v>
      </c>
      <c r="C18" s="12" t="s">
        <v>56</v>
      </c>
      <c r="D18" s="13"/>
    </row>
    <row r="19" spans="1:4" ht="15" thickBot="1" x14ac:dyDescent="0.4">
      <c r="A19" s="22">
        <v>6</v>
      </c>
      <c r="B19" s="23" t="s">
        <v>39</v>
      </c>
      <c r="C19" s="89" t="s">
        <v>70</v>
      </c>
      <c r="D19" s="90"/>
    </row>
    <row r="20" spans="1:4" ht="15.5" thickTop="1" thickBot="1" x14ac:dyDescent="0.4">
      <c r="C20" s="3"/>
    </row>
    <row r="21" spans="1:4" ht="16" thickTop="1" x14ac:dyDescent="0.35">
      <c r="A21" s="77" t="s">
        <v>34</v>
      </c>
      <c r="B21" s="78"/>
      <c r="C21" s="78"/>
      <c r="D21" s="79"/>
    </row>
    <row r="22" spans="1:4" x14ac:dyDescent="0.35">
      <c r="A22" s="96" t="s">
        <v>35</v>
      </c>
      <c r="B22" s="97"/>
      <c r="C22" s="98"/>
      <c r="D22" s="4" t="s">
        <v>28</v>
      </c>
    </row>
    <row r="23" spans="1:4" x14ac:dyDescent="0.35">
      <c r="A23" s="102" t="s">
        <v>44</v>
      </c>
      <c r="B23" s="103"/>
      <c r="C23" s="104"/>
      <c r="D23" s="5" t="s">
        <v>23</v>
      </c>
    </row>
    <row r="24" spans="1:4" x14ac:dyDescent="0.35">
      <c r="A24" s="93" t="s">
        <v>26</v>
      </c>
      <c r="B24" s="94"/>
      <c r="C24" s="95"/>
      <c r="D24" s="6" t="s">
        <v>25</v>
      </c>
    </row>
    <row r="25" spans="1:4" x14ac:dyDescent="0.35">
      <c r="A25" s="93" t="s">
        <v>45</v>
      </c>
      <c r="B25" s="94"/>
      <c r="C25" s="95"/>
      <c r="D25" s="7" t="s">
        <v>46</v>
      </c>
    </row>
    <row r="26" spans="1:4" ht="15.5" x14ac:dyDescent="0.35">
      <c r="A26" s="93" t="s">
        <v>24</v>
      </c>
      <c r="B26" s="94"/>
      <c r="C26" s="95"/>
      <c r="D26" s="6" t="s">
        <v>22</v>
      </c>
    </row>
    <row r="27" spans="1:4" ht="15" thickBot="1" x14ac:dyDescent="0.4">
      <c r="A27" s="99" t="s">
        <v>47</v>
      </c>
      <c r="B27" s="100"/>
      <c r="C27" s="101"/>
      <c r="D27" s="8" t="s">
        <v>22</v>
      </c>
    </row>
    <row r="28" spans="1:4" ht="15" thickTop="1" x14ac:dyDescent="0.35"/>
  </sheetData>
  <mergeCells count="19">
    <mergeCell ref="A26:C26"/>
    <mergeCell ref="A22:C22"/>
    <mergeCell ref="A27:C27"/>
    <mergeCell ref="A23:C23"/>
    <mergeCell ref="A24:C24"/>
    <mergeCell ref="A25:C25"/>
    <mergeCell ref="A1:D1"/>
    <mergeCell ref="A4:D4"/>
    <mergeCell ref="A21:D21"/>
    <mergeCell ref="C9:D9"/>
    <mergeCell ref="C15:D15"/>
    <mergeCell ref="C8:D8"/>
    <mergeCell ref="C5:D5"/>
    <mergeCell ref="A2:D2"/>
    <mergeCell ref="C14:D14"/>
    <mergeCell ref="C19:D19"/>
    <mergeCell ref="C7:D7"/>
    <mergeCell ref="C11:D11"/>
    <mergeCell ref="C6:D6"/>
  </mergeCells>
  <hyperlinks>
    <hyperlink ref="D26" r:id="rId1" display="https://www.ontario.ca/page/report-greenhouse-gas-ghg-emissions" xr:uid="{9B452A50-D63A-4FEB-BA77-005290168A7F}"/>
    <hyperlink ref="D23" r:id="rId2" display="https://www.ontario.ca/page/emissions-performance-standards-program" xr:uid="{0077C1E9-8F34-4D02-B553-F53EC0172FBA}"/>
    <hyperlink ref="D24" r:id="rId3" display="https://www.ontario.ca/laws/regulation/190241" xr:uid="{B867D9FD-B424-4768-8BF0-0573D8F7B4F7}"/>
    <hyperlink ref="D25" r:id="rId4" location="section-4" xr:uid="{E2A54AD6-AB00-4B44-B5AD-CC32A8B0DBAA}"/>
    <hyperlink ref="D27" r:id="rId5" display="https://www.ontario.ca/page/report-greenhouse-gas-ghg-emissions" xr:uid="{AB96F0DE-7276-45AD-B2AB-383734294AE1}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F1171-0D01-45C7-8135-1AF823BE2938}">
  <dimension ref="A1:E9"/>
  <sheetViews>
    <sheetView zoomScaleNormal="100" workbookViewId="0">
      <selection sqref="A1:E1"/>
    </sheetView>
  </sheetViews>
  <sheetFormatPr defaultRowHeight="14.5" x14ac:dyDescent="0.35"/>
  <cols>
    <col min="1" max="1" width="80.6328125" bestFit="1" customWidth="1"/>
    <col min="2" max="2" width="10" style="1" customWidth="1"/>
    <col min="3" max="3" width="10" customWidth="1"/>
    <col min="4" max="5" width="5.1796875" bestFit="1" customWidth="1"/>
  </cols>
  <sheetData>
    <row r="1" spans="1:5" ht="19.5" customHeight="1" x14ac:dyDescent="0.35">
      <c r="A1" s="105" t="s">
        <v>30</v>
      </c>
      <c r="B1" s="107"/>
      <c r="C1" s="107"/>
      <c r="D1" s="107"/>
      <c r="E1" s="108"/>
    </row>
    <row r="2" spans="1:5" x14ac:dyDescent="0.35">
      <c r="A2" s="105" t="s">
        <v>31</v>
      </c>
      <c r="B2" s="109" t="s">
        <v>16</v>
      </c>
      <c r="C2" s="110"/>
      <c r="D2" s="110"/>
      <c r="E2" s="111"/>
    </row>
    <row r="3" spans="1:5" x14ac:dyDescent="0.35">
      <c r="A3" s="106"/>
      <c r="B3" s="24">
        <v>2022</v>
      </c>
      <c r="C3" s="24">
        <v>2023</v>
      </c>
      <c r="D3" s="25">
        <v>2024</v>
      </c>
      <c r="E3" s="26">
        <v>2025</v>
      </c>
    </row>
    <row r="4" spans="1:5" x14ac:dyDescent="0.35">
      <c r="A4" s="27" t="s">
        <v>36</v>
      </c>
      <c r="B4" s="28">
        <v>191</v>
      </c>
      <c r="C4" s="28">
        <v>211</v>
      </c>
      <c r="D4" s="29"/>
      <c r="E4" s="30"/>
    </row>
    <row r="5" spans="1:5" x14ac:dyDescent="0.35">
      <c r="A5" s="31" t="s">
        <v>14</v>
      </c>
      <c r="B5" s="32">
        <v>149</v>
      </c>
      <c r="C5" s="32">
        <v>162</v>
      </c>
      <c r="D5" s="33"/>
      <c r="E5" s="34"/>
    </row>
    <row r="6" spans="1:5" x14ac:dyDescent="0.35">
      <c r="A6" s="27" t="s">
        <v>48</v>
      </c>
      <c r="B6" s="32">
        <v>191</v>
      </c>
      <c r="C6" s="32">
        <v>211</v>
      </c>
      <c r="D6" s="33"/>
      <c r="E6" s="34"/>
    </row>
    <row r="7" spans="1:5" x14ac:dyDescent="0.35">
      <c r="A7" s="27" t="s">
        <v>49</v>
      </c>
      <c r="B7" s="32">
        <v>100</v>
      </c>
      <c r="C7" s="32">
        <v>100</v>
      </c>
      <c r="D7" s="33"/>
      <c r="E7" s="34"/>
    </row>
    <row r="8" spans="1:5" x14ac:dyDescent="0.35">
      <c r="A8" s="31" t="s">
        <v>37</v>
      </c>
      <c r="B8" s="32">
        <v>2915060</v>
      </c>
      <c r="C8" s="32">
        <v>4002417</v>
      </c>
      <c r="D8" s="33"/>
      <c r="E8" s="34"/>
    </row>
    <row r="9" spans="1:5" x14ac:dyDescent="0.35">
      <c r="A9" s="11" t="s">
        <v>38</v>
      </c>
      <c r="B9" s="35">
        <v>188023</v>
      </c>
      <c r="C9" s="35">
        <v>413035</v>
      </c>
      <c r="D9" s="36"/>
      <c r="E9" s="37"/>
    </row>
  </sheetData>
  <mergeCells count="3">
    <mergeCell ref="A2:A3"/>
    <mergeCell ref="A1:E1"/>
    <mergeCell ref="B2:E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0234F-AC10-4CE0-BE03-53F8FBFDEDE6}">
  <dimension ref="A1:G16"/>
  <sheetViews>
    <sheetView zoomScaleNormal="100" workbookViewId="0">
      <selection sqref="A1:E1"/>
    </sheetView>
  </sheetViews>
  <sheetFormatPr defaultRowHeight="14.5" x14ac:dyDescent="0.35"/>
  <cols>
    <col min="1" max="1" width="13.453125" bestFit="1" customWidth="1"/>
    <col min="2" max="3" width="9.7265625" customWidth="1"/>
    <col min="4" max="5" width="5.1796875" bestFit="1" customWidth="1"/>
  </cols>
  <sheetData>
    <row r="1" spans="1:7" ht="19.5" customHeight="1" x14ac:dyDescent="0.35">
      <c r="A1" s="114" t="s">
        <v>43</v>
      </c>
      <c r="B1" s="115"/>
      <c r="C1" s="115"/>
      <c r="D1" s="115"/>
      <c r="E1" s="116"/>
    </row>
    <row r="2" spans="1:7" x14ac:dyDescent="0.35">
      <c r="A2" s="112" t="s">
        <v>0</v>
      </c>
      <c r="B2" s="109" t="s">
        <v>16</v>
      </c>
      <c r="C2" s="110"/>
      <c r="D2" s="110"/>
      <c r="E2" s="111"/>
    </row>
    <row r="3" spans="1:7" x14ac:dyDescent="0.35">
      <c r="A3" s="113"/>
      <c r="B3" s="24">
        <v>2022</v>
      </c>
      <c r="C3" s="24">
        <v>2023</v>
      </c>
      <c r="D3" s="25">
        <v>2024</v>
      </c>
      <c r="E3" s="26">
        <v>2025</v>
      </c>
    </row>
    <row r="4" spans="1:7" x14ac:dyDescent="0.35">
      <c r="A4" s="31" t="s">
        <v>1</v>
      </c>
      <c r="B4" s="31">
        <v>45834</v>
      </c>
      <c r="C4" s="31">
        <v>40898</v>
      </c>
      <c r="D4" s="38"/>
      <c r="E4" s="39"/>
    </row>
    <row r="5" spans="1:7" x14ac:dyDescent="0.35">
      <c r="A5" s="31" t="s">
        <v>2</v>
      </c>
      <c r="B5" s="31">
        <v>0</v>
      </c>
      <c r="C5" s="31">
        <v>0</v>
      </c>
      <c r="D5" s="38"/>
      <c r="E5" s="39"/>
    </row>
    <row r="6" spans="1:7" x14ac:dyDescent="0.35">
      <c r="A6" s="31" t="s">
        <v>3</v>
      </c>
      <c r="B6" s="31">
        <v>202962</v>
      </c>
      <c r="C6" s="31">
        <v>292426</v>
      </c>
      <c r="D6" s="38"/>
      <c r="E6" s="39"/>
    </row>
    <row r="7" spans="1:7" x14ac:dyDescent="0.35">
      <c r="A7" s="31" t="s">
        <v>4</v>
      </c>
      <c r="B7" s="31">
        <v>54061</v>
      </c>
      <c r="C7" s="31">
        <v>59237</v>
      </c>
      <c r="D7" s="38"/>
      <c r="E7" s="39"/>
    </row>
    <row r="8" spans="1:7" x14ac:dyDescent="0.35">
      <c r="A8" s="31" t="s">
        <v>5</v>
      </c>
      <c r="B8" s="31">
        <v>80312</v>
      </c>
      <c r="C8" s="31">
        <v>278444</v>
      </c>
      <c r="D8" s="38"/>
      <c r="E8" s="39"/>
    </row>
    <row r="9" spans="1:7" x14ac:dyDescent="0.35">
      <c r="A9" s="31" t="s">
        <v>6</v>
      </c>
      <c r="B9" s="31">
        <v>309249</v>
      </c>
      <c r="C9" s="31">
        <v>495368</v>
      </c>
      <c r="D9" s="38" t="s">
        <v>13</v>
      </c>
      <c r="E9" s="39"/>
    </row>
    <row r="10" spans="1:7" x14ac:dyDescent="0.35">
      <c r="A10" s="31" t="s">
        <v>7</v>
      </c>
      <c r="B10" s="31">
        <v>60890</v>
      </c>
      <c r="C10" s="31">
        <v>55380</v>
      </c>
      <c r="D10" s="38"/>
      <c r="E10" s="39"/>
    </row>
    <row r="11" spans="1:7" x14ac:dyDescent="0.35">
      <c r="A11" s="31" t="s">
        <v>8</v>
      </c>
      <c r="B11" s="31">
        <v>120506</v>
      </c>
      <c r="C11" s="31">
        <v>152424</v>
      </c>
      <c r="D11" s="38"/>
      <c r="E11" s="39"/>
    </row>
    <row r="12" spans="1:7" x14ac:dyDescent="0.35">
      <c r="A12" s="31" t="s">
        <v>9</v>
      </c>
      <c r="B12" s="31">
        <v>963957</v>
      </c>
      <c r="C12" s="31">
        <v>1026682</v>
      </c>
      <c r="D12" s="38"/>
      <c r="E12" s="39"/>
    </row>
    <row r="13" spans="1:7" x14ac:dyDescent="0.35">
      <c r="A13" s="31" t="s">
        <v>10</v>
      </c>
      <c r="B13" s="31">
        <v>203996</v>
      </c>
      <c r="C13" s="31">
        <v>195095</v>
      </c>
      <c r="D13" s="38"/>
      <c r="E13" s="39"/>
    </row>
    <row r="14" spans="1:7" ht="15.5" x14ac:dyDescent="0.35">
      <c r="A14" s="31" t="s">
        <v>11</v>
      </c>
      <c r="B14" s="31">
        <v>999224</v>
      </c>
      <c r="C14" s="31">
        <v>1736266</v>
      </c>
      <c r="D14" s="38"/>
      <c r="E14" s="39"/>
      <c r="G14" s="10"/>
    </row>
    <row r="15" spans="1:7" x14ac:dyDescent="0.35">
      <c r="A15" s="11" t="s">
        <v>12</v>
      </c>
      <c r="B15" s="11">
        <v>62092</v>
      </c>
      <c r="C15" s="11">
        <v>83232</v>
      </c>
      <c r="D15" s="40"/>
      <c r="E15" s="41"/>
    </row>
    <row r="16" spans="1:7" x14ac:dyDescent="0.35">
      <c r="A16" s="42" t="s">
        <v>17</v>
      </c>
      <c r="B16" s="42">
        <f>SUM(B4:B15)</f>
        <v>3103083</v>
      </c>
      <c r="C16" s="42">
        <f>SUM(C4:C15)</f>
        <v>4415452</v>
      </c>
      <c r="D16" s="43"/>
      <c r="E16" s="44"/>
      <c r="G16" s="9"/>
    </row>
  </sheetData>
  <mergeCells count="3">
    <mergeCell ref="A2:A3"/>
    <mergeCell ref="B2:E2"/>
    <mergeCell ref="A1:E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66A9F-020C-41A7-B054-9C7141FB4E79}">
  <dimension ref="A1:E8"/>
  <sheetViews>
    <sheetView zoomScaleNormal="100" workbookViewId="0">
      <selection sqref="A1:E1"/>
    </sheetView>
  </sheetViews>
  <sheetFormatPr defaultRowHeight="14.5" x14ac:dyDescent="0.35"/>
  <cols>
    <col min="1" max="1" width="51" bestFit="1" customWidth="1"/>
    <col min="2" max="2" width="9.1796875" style="1" customWidth="1"/>
    <col min="3" max="3" width="9.1796875" customWidth="1"/>
    <col min="4" max="5" width="4.81640625" bestFit="1" customWidth="1"/>
  </cols>
  <sheetData>
    <row r="1" spans="1:5" ht="19.5" customHeight="1" x14ac:dyDescent="0.35">
      <c r="A1" s="105" t="s">
        <v>53</v>
      </c>
      <c r="B1" s="107"/>
      <c r="C1" s="107"/>
      <c r="D1" s="107"/>
      <c r="E1" s="108"/>
    </row>
    <row r="2" spans="1:5" x14ac:dyDescent="0.35">
      <c r="A2" s="105" t="s">
        <v>31</v>
      </c>
      <c r="B2" s="109" t="s">
        <v>50</v>
      </c>
      <c r="C2" s="110"/>
      <c r="D2" s="110"/>
      <c r="E2" s="111"/>
    </row>
    <row r="3" spans="1:5" x14ac:dyDescent="0.35">
      <c r="A3" s="117"/>
      <c r="B3" s="45">
        <v>2023</v>
      </c>
      <c r="C3" s="46">
        <v>2024</v>
      </c>
      <c r="D3" s="47">
        <v>2025</v>
      </c>
      <c r="E3" s="47">
        <v>2026</v>
      </c>
    </row>
    <row r="4" spans="1:5" x14ac:dyDescent="0.35">
      <c r="A4" s="48" t="s">
        <v>51</v>
      </c>
      <c r="B4" s="28">
        <v>0</v>
      </c>
      <c r="C4" s="29">
        <v>0</v>
      </c>
      <c r="D4" s="49"/>
      <c r="E4" s="49"/>
    </row>
    <row r="5" spans="1:5" x14ac:dyDescent="0.35">
      <c r="A5" s="27" t="s">
        <v>52</v>
      </c>
      <c r="B5" s="28">
        <v>0</v>
      </c>
      <c r="C5" s="50">
        <v>0</v>
      </c>
      <c r="D5" s="30"/>
      <c r="E5" s="30"/>
    </row>
    <row r="6" spans="1:5" x14ac:dyDescent="0.35">
      <c r="A6" s="27" t="s">
        <v>73</v>
      </c>
      <c r="B6" s="28">
        <v>10</v>
      </c>
      <c r="C6" s="28">
        <v>33</v>
      </c>
      <c r="D6" s="50"/>
      <c r="E6" s="30"/>
    </row>
    <row r="7" spans="1:5" x14ac:dyDescent="0.35">
      <c r="A7" s="27" t="s">
        <v>59</v>
      </c>
      <c r="B7" s="28">
        <v>199077</v>
      </c>
      <c r="C7" s="28">
        <v>601732</v>
      </c>
      <c r="D7" s="50"/>
      <c r="E7" s="30"/>
    </row>
    <row r="8" spans="1:5" x14ac:dyDescent="0.35">
      <c r="A8" s="11" t="s">
        <v>72</v>
      </c>
      <c r="B8" s="69">
        <v>48.14</v>
      </c>
      <c r="C8" s="70">
        <v>59.59</v>
      </c>
      <c r="D8" s="51"/>
      <c r="E8" s="51"/>
    </row>
  </sheetData>
  <mergeCells count="3">
    <mergeCell ref="A1:E1"/>
    <mergeCell ref="A2:A3"/>
    <mergeCell ref="B2:E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79DE1-D1E0-4463-B92A-4AB5B5961CC7}">
  <dimension ref="A1:E16"/>
  <sheetViews>
    <sheetView zoomScaleNormal="100" workbookViewId="0">
      <selection sqref="A1:E1"/>
    </sheetView>
  </sheetViews>
  <sheetFormatPr defaultRowHeight="14.5" x14ac:dyDescent="0.35"/>
  <cols>
    <col min="1" max="1" width="13.453125" bestFit="1" customWidth="1"/>
    <col min="2" max="3" width="8.1796875" customWidth="1"/>
    <col min="4" max="5" width="4.90625" bestFit="1" customWidth="1"/>
  </cols>
  <sheetData>
    <row r="1" spans="1:5" ht="20.25" customHeight="1" x14ac:dyDescent="0.35">
      <c r="A1" s="105" t="s">
        <v>15</v>
      </c>
      <c r="B1" s="107" t="s">
        <v>15</v>
      </c>
      <c r="C1" s="107"/>
      <c r="D1" s="107"/>
      <c r="E1" s="108"/>
    </row>
    <row r="2" spans="1:5" x14ac:dyDescent="0.35">
      <c r="A2" s="105" t="s">
        <v>0</v>
      </c>
      <c r="B2" s="114" t="s">
        <v>16</v>
      </c>
      <c r="C2" s="115"/>
      <c r="D2" s="115"/>
      <c r="E2" s="116"/>
    </row>
    <row r="3" spans="1:5" x14ac:dyDescent="0.35">
      <c r="A3" s="106"/>
      <c r="B3" s="52">
        <v>2022</v>
      </c>
      <c r="C3" s="52">
        <v>2023</v>
      </c>
      <c r="D3" s="53">
        <v>2024</v>
      </c>
      <c r="E3" s="54">
        <v>2025</v>
      </c>
    </row>
    <row r="4" spans="1:5" x14ac:dyDescent="0.35">
      <c r="A4" s="48" t="s">
        <v>1</v>
      </c>
      <c r="B4" s="48">
        <v>11882</v>
      </c>
      <c r="C4" s="55">
        <v>50701</v>
      </c>
      <c r="D4" s="48"/>
      <c r="E4" s="55"/>
    </row>
    <row r="5" spans="1:5" x14ac:dyDescent="0.35">
      <c r="A5" s="27" t="s">
        <v>2</v>
      </c>
      <c r="B5" s="27">
        <v>325855</v>
      </c>
      <c r="C5" s="56">
        <v>416110</v>
      </c>
      <c r="D5" s="27"/>
      <c r="E5" s="56"/>
    </row>
    <row r="6" spans="1:5" x14ac:dyDescent="0.35">
      <c r="A6" s="27" t="s">
        <v>3</v>
      </c>
      <c r="B6" s="27">
        <v>129769</v>
      </c>
      <c r="C6" s="38">
        <v>139871</v>
      </c>
      <c r="D6" s="27"/>
      <c r="E6" s="56"/>
    </row>
    <row r="7" spans="1:5" x14ac:dyDescent="0.35">
      <c r="A7" s="27" t="s">
        <v>4</v>
      </c>
      <c r="B7" s="27">
        <v>35607</v>
      </c>
      <c r="C7" s="56">
        <v>29099</v>
      </c>
      <c r="D7" s="27"/>
      <c r="E7" s="56"/>
    </row>
    <row r="8" spans="1:5" x14ac:dyDescent="0.35">
      <c r="A8" s="27" t="s">
        <v>5</v>
      </c>
      <c r="B8" s="27">
        <v>7898</v>
      </c>
      <c r="C8" s="56">
        <v>0</v>
      </c>
      <c r="D8" s="27"/>
      <c r="E8" s="56"/>
    </row>
    <row r="9" spans="1:5" x14ac:dyDescent="0.35">
      <c r="A9" s="27" t="s">
        <v>6</v>
      </c>
      <c r="B9" s="27">
        <v>99721</v>
      </c>
      <c r="C9" s="56">
        <v>99400</v>
      </c>
      <c r="D9" s="27"/>
      <c r="E9" s="56"/>
    </row>
    <row r="10" spans="1:5" x14ac:dyDescent="0.35">
      <c r="A10" s="27" t="s">
        <v>7</v>
      </c>
      <c r="B10" s="27">
        <v>1905</v>
      </c>
      <c r="C10" s="56">
        <v>2494</v>
      </c>
      <c r="D10" s="27"/>
      <c r="E10" s="56"/>
    </row>
    <row r="11" spans="1:5" x14ac:dyDescent="0.35">
      <c r="A11" s="27" t="s">
        <v>8</v>
      </c>
      <c r="B11" s="27">
        <v>12662</v>
      </c>
      <c r="C11" s="56">
        <v>23928</v>
      </c>
      <c r="D11" s="27"/>
      <c r="E11" s="56"/>
    </row>
    <row r="12" spans="1:5" x14ac:dyDescent="0.35">
      <c r="A12" s="27" t="s">
        <v>9</v>
      </c>
      <c r="B12" s="27">
        <v>144</v>
      </c>
      <c r="C12" s="56">
        <v>0</v>
      </c>
      <c r="D12" s="27"/>
      <c r="E12" s="56"/>
    </row>
    <row r="13" spans="1:5" x14ac:dyDescent="0.35">
      <c r="A13" s="27" t="s">
        <v>10</v>
      </c>
      <c r="B13" s="27">
        <v>43008</v>
      </c>
      <c r="C13" s="56">
        <v>20306</v>
      </c>
      <c r="D13" s="27"/>
      <c r="E13" s="56"/>
    </row>
    <row r="14" spans="1:5" x14ac:dyDescent="0.35">
      <c r="A14" s="27" t="s">
        <v>11</v>
      </c>
      <c r="B14" s="27">
        <v>0</v>
      </c>
      <c r="C14" s="56">
        <v>0</v>
      </c>
      <c r="D14" s="27"/>
      <c r="E14" s="56"/>
    </row>
    <row r="15" spans="1:5" x14ac:dyDescent="0.35">
      <c r="A15" s="57" t="s">
        <v>12</v>
      </c>
      <c r="B15" s="57">
        <v>0</v>
      </c>
      <c r="C15" s="40">
        <v>764</v>
      </c>
      <c r="D15" s="57"/>
      <c r="E15" s="58"/>
    </row>
    <row r="16" spans="1:5" x14ac:dyDescent="0.35">
      <c r="A16" s="42" t="s">
        <v>17</v>
      </c>
      <c r="B16" s="42">
        <f>SUM(B4:B15)</f>
        <v>668451</v>
      </c>
      <c r="C16" s="42">
        <f>SUM(C4:C15)</f>
        <v>782673</v>
      </c>
      <c r="D16" s="42"/>
      <c r="E16" s="43"/>
    </row>
  </sheetData>
  <mergeCells count="3">
    <mergeCell ref="A1:E1"/>
    <mergeCell ref="B2:E2"/>
    <mergeCell ref="A2:A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6F5F6-BA7F-4465-AF99-651209A795A7}">
  <dimension ref="A1:G16"/>
  <sheetViews>
    <sheetView zoomScaleNormal="100" workbookViewId="0">
      <selection sqref="A1:E1"/>
    </sheetView>
  </sheetViews>
  <sheetFormatPr defaultRowHeight="14.5" x14ac:dyDescent="0.35"/>
  <cols>
    <col min="1" max="1" width="13.453125" bestFit="1" customWidth="1"/>
    <col min="2" max="3" width="10.26953125" customWidth="1"/>
    <col min="4" max="5" width="4.81640625" bestFit="1" customWidth="1"/>
  </cols>
  <sheetData>
    <row r="1" spans="1:7" ht="21" customHeight="1" x14ac:dyDescent="0.35">
      <c r="A1" s="118" t="s">
        <v>57</v>
      </c>
      <c r="B1" s="119"/>
      <c r="C1" s="119"/>
      <c r="D1" s="119"/>
      <c r="E1" s="119"/>
    </row>
    <row r="2" spans="1:7" x14ac:dyDescent="0.35">
      <c r="A2" s="105" t="s">
        <v>0</v>
      </c>
      <c r="B2" s="114" t="s">
        <v>58</v>
      </c>
      <c r="C2" s="115"/>
      <c r="D2" s="115"/>
      <c r="E2" s="116"/>
      <c r="F2" s="2"/>
      <c r="G2" s="2"/>
    </row>
    <row r="3" spans="1:7" x14ac:dyDescent="0.35">
      <c r="A3" s="117"/>
      <c r="B3" s="59">
        <v>2023</v>
      </c>
      <c r="C3" s="52">
        <v>2024</v>
      </c>
      <c r="D3" s="53">
        <v>2025</v>
      </c>
      <c r="E3" s="60">
        <v>2026</v>
      </c>
    </row>
    <row r="4" spans="1:7" x14ac:dyDescent="0.35">
      <c r="A4" s="48" t="s">
        <v>1</v>
      </c>
      <c r="B4" s="48">
        <v>45802</v>
      </c>
      <c r="C4" s="48">
        <v>31480</v>
      </c>
      <c r="D4" s="55"/>
      <c r="E4" s="61"/>
    </row>
    <row r="5" spans="1:7" x14ac:dyDescent="0.35">
      <c r="A5" s="27" t="s">
        <v>2</v>
      </c>
      <c r="B5" s="27">
        <v>0</v>
      </c>
      <c r="C5" s="27">
        <v>0</v>
      </c>
      <c r="D5" s="56"/>
      <c r="E5" s="62"/>
    </row>
    <row r="6" spans="1:7" x14ac:dyDescent="0.35">
      <c r="A6" s="27" t="s">
        <v>3</v>
      </c>
      <c r="B6" s="31">
        <v>202457</v>
      </c>
      <c r="C6" s="27">
        <v>290071</v>
      </c>
      <c r="D6" s="56"/>
      <c r="E6" s="62"/>
    </row>
    <row r="7" spans="1:7" x14ac:dyDescent="0.35">
      <c r="A7" s="27" t="s">
        <v>4</v>
      </c>
      <c r="B7" s="27">
        <v>32318</v>
      </c>
      <c r="C7" s="27">
        <v>47619</v>
      </c>
      <c r="D7" s="56"/>
      <c r="E7" s="62"/>
    </row>
    <row r="8" spans="1:7" x14ac:dyDescent="0.35">
      <c r="A8" s="27" t="s">
        <v>5</v>
      </c>
      <c r="B8" s="27">
        <v>80312</v>
      </c>
      <c r="C8" s="27">
        <v>270546</v>
      </c>
      <c r="D8" s="56"/>
      <c r="E8" s="62"/>
    </row>
    <row r="9" spans="1:7" x14ac:dyDescent="0.35">
      <c r="A9" s="27" t="s">
        <v>6</v>
      </c>
      <c r="B9" s="27">
        <v>264661</v>
      </c>
      <c r="C9" s="27">
        <v>399578</v>
      </c>
      <c r="D9" s="56"/>
      <c r="E9" s="62"/>
    </row>
    <row r="10" spans="1:7" x14ac:dyDescent="0.35">
      <c r="A10" s="27" t="s">
        <v>7</v>
      </c>
      <c r="B10" s="31">
        <v>59705</v>
      </c>
      <c r="C10" s="27">
        <v>52665</v>
      </c>
      <c r="D10" s="56"/>
      <c r="E10" s="62"/>
    </row>
    <row r="11" spans="1:7" x14ac:dyDescent="0.35">
      <c r="A11" s="27" t="s">
        <v>8</v>
      </c>
      <c r="B11" s="27">
        <v>119407</v>
      </c>
      <c r="C11" s="27">
        <v>142186</v>
      </c>
      <c r="D11" s="56"/>
      <c r="E11" s="62"/>
    </row>
    <row r="12" spans="1:7" x14ac:dyDescent="0.35">
      <c r="A12" s="27" t="s">
        <v>9</v>
      </c>
      <c r="B12" s="27">
        <v>857793</v>
      </c>
      <c r="C12" s="27">
        <v>838246</v>
      </c>
      <c r="D12" s="56"/>
      <c r="E12" s="62"/>
    </row>
    <row r="13" spans="1:7" x14ac:dyDescent="0.35">
      <c r="A13" s="27" t="s">
        <v>10</v>
      </c>
      <c r="B13" s="27">
        <v>185196</v>
      </c>
      <c r="C13" s="27">
        <v>196087</v>
      </c>
      <c r="D13" s="56"/>
      <c r="E13" s="62"/>
    </row>
    <row r="14" spans="1:7" x14ac:dyDescent="0.35">
      <c r="A14" s="27" t="s">
        <v>11</v>
      </c>
      <c r="B14" s="27">
        <v>999224</v>
      </c>
      <c r="C14" s="27">
        <v>1656800</v>
      </c>
      <c r="D14" s="56"/>
      <c r="E14" s="62"/>
    </row>
    <row r="15" spans="1:7" x14ac:dyDescent="0.35">
      <c r="A15" s="11" t="s">
        <v>12</v>
      </c>
      <c r="B15" s="11">
        <v>62092</v>
      </c>
      <c r="C15" s="11">
        <v>83232</v>
      </c>
      <c r="D15" s="40"/>
      <c r="E15" s="41"/>
    </row>
    <row r="16" spans="1:7" x14ac:dyDescent="0.35">
      <c r="A16" s="42" t="s">
        <v>17</v>
      </c>
      <c r="B16" s="42">
        <f>SUM(B4:B15)</f>
        <v>2908967</v>
      </c>
      <c r="C16" s="42">
        <f>SUM(C4:C15)</f>
        <v>4008510</v>
      </c>
      <c r="D16" s="43"/>
      <c r="E16" s="44"/>
    </row>
  </sheetData>
  <mergeCells count="3">
    <mergeCell ref="A1:E1"/>
    <mergeCell ref="A2:A3"/>
    <mergeCell ref="B2:E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287E7-9673-4A52-A67E-0671D2A89DE5}">
  <dimension ref="A1:E18"/>
  <sheetViews>
    <sheetView zoomScaleNormal="100" workbookViewId="0">
      <selection sqref="A1:E1"/>
    </sheetView>
  </sheetViews>
  <sheetFormatPr defaultRowHeight="14.5" x14ac:dyDescent="0.35"/>
  <cols>
    <col min="1" max="1" width="13.453125" style="63" bestFit="1" customWidth="1"/>
    <col min="2" max="3" width="9.7265625" style="63" customWidth="1"/>
    <col min="4" max="16384" width="8.7265625" style="63"/>
  </cols>
  <sheetData>
    <row r="1" spans="1:5" ht="21.75" customHeight="1" x14ac:dyDescent="0.35">
      <c r="A1" s="105" t="s">
        <v>65</v>
      </c>
      <c r="B1" s="107"/>
      <c r="C1" s="107"/>
      <c r="D1" s="107"/>
      <c r="E1" s="108"/>
    </row>
    <row r="2" spans="1:5" ht="14.5" customHeight="1" x14ac:dyDescent="0.35">
      <c r="A2" s="120" t="s">
        <v>0</v>
      </c>
      <c r="B2" s="109" t="s">
        <v>16</v>
      </c>
      <c r="C2" s="110"/>
      <c r="D2" s="110"/>
      <c r="E2" s="111"/>
    </row>
    <row r="3" spans="1:5" x14ac:dyDescent="0.35">
      <c r="A3" s="121"/>
      <c r="B3" s="24">
        <v>2022</v>
      </c>
      <c r="C3" s="24">
        <v>2023</v>
      </c>
      <c r="D3" s="25">
        <v>2024</v>
      </c>
      <c r="E3" s="26">
        <v>2025</v>
      </c>
    </row>
    <row r="4" spans="1:5" x14ac:dyDescent="0.35">
      <c r="A4" s="27" t="s">
        <v>1</v>
      </c>
      <c r="B4" s="64">
        <v>10698</v>
      </c>
      <c r="C4" s="55">
        <v>43541</v>
      </c>
      <c r="D4" s="61"/>
      <c r="E4" s="62"/>
    </row>
    <row r="5" spans="1:5" x14ac:dyDescent="0.35">
      <c r="A5" s="27" t="s">
        <v>2</v>
      </c>
      <c r="B5" s="31">
        <v>124887</v>
      </c>
      <c r="C5" s="56">
        <v>178006</v>
      </c>
      <c r="D5" s="62"/>
      <c r="E5" s="62"/>
    </row>
    <row r="6" spans="1:5" x14ac:dyDescent="0.35">
      <c r="A6" s="27" t="s">
        <v>3</v>
      </c>
      <c r="B6" s="31">
        <v>40127</v>
      </c>
      <c r="C6" s="56">
        <v>107470</v>
      </c>
      <c r="D6" s="62"/>
      <c r="E6" s="62"/>
    </row>
    <row r="7" spans="1:5" x14ac:dyDescent="0.35">
      <c r="A7" s="27" t="s">
        <v>4</v>
      </c>
      <c r="B7" s="31">
        <v>3738</v>
      </c>
      <c r="C7" s="56">
        <v>12891</v>
      </c>
      <c r="D7" s="62"/>
      <c r="E7" s="62"/>
    </row>
    <row r="8" spans="1:5" x14ac:dyDescent="0.35">
      <c r="A8" s="27" t="s">
        <v>5</v>
      </c>
      <c r="B8" s="31">
        <v>0</v>
      </c>
      <c r="C8" s="56">
        <v>0</v>
      </c>
      <c r="D8" s="62"/>
      <c r="E8" s="62"/>
    </row>
    <row r="9" spans="1:5" x14ac:dyDescent="0.35">
      <c r="A9" s="27" t="s">
        <v>6</v>
      </c>
      <c r="B9" s="31">
        <v>55174</v>
      </c>
      <c r="C9" s="56">
        <v>104648</v>
      </c>
      <c r="D9" s="62"/>
      <c r="E9" s="62"/>
    </row>
    <row r="10" spans="1:5" x14ac:dyDescent="0.35">
      <c r="A10" s="27" t="s">
        <v>7</v>
      </c>
      <c r="B10" s="31">
        <v>457</v>
      </c>
      <c r="C10" s="56">
        <v>42</v>
      </c>
      <c r="D10" s="62"/>
      <c r="E10" s="62"/>
    </row>
    <row r="11" spans="1:5" x14ac:dyDescent="0.35">
      <c r="A11" s="27" t="s">
        <v>8</v>
      </c>
      <c r="B11" s="31">
        <v>3214</v>
      </c>
      <c r="C11" s="56">
        <v>39360</v>
      </c>
      <c r="D11" s="62"/>
      <c r="E11" s="62"/>
    </row>
    <row r="12" spans="1:5" x14ac:dyDescent="0.35">
      <c r="A12" s="27" t="s">
        <v>9</v>
      </c>
      <c r="B12" s="31">
        <v>0</v>
      </c>
      <c r="C12" s="56">
        <v>74321</v>
      </c>
      <c r="D12" s="62"/>
      <c r="E12" s="62"/>
    </row>
    <row r="13" spans="1:5" x14ac:dyDescent="0.35">
      <c r="A13" s="27" t="s">
        <v>10</v>
      </c>
      <c r="B13" s="31">
        <v>4472</v>
      </c>
      <c r="C13" s="56">
        <v>17312</v>
      </c>
      <c r="D13" s="62"/>
      <c r="E13" s="62"/>
    </row>
    <row r="14" spans="1:5" x14ac:dyDescent="0.35">
      <c r="A14" s="27" t="s">
        <v>11</v>
      </c>
      <c r="B14" s="31">
        <v>23722</v>
      </c>
      <c r="C14" s="56">
        <v>5222</v>
      </c>
      <c r="D14" s="62"/>
      <c r="E14" s="62"/>
    </row>
    <row r="15" spans="1:5" x14ac:dyDescent="0.35">
      <c r="A15" s="57" t="s">
        <v>12</v>
      </c>
      <c r="B15" s="11">
        <v>0</v>
      </c>
      <c r="C15" s="58">
        <v>764</v>
      </c>
      <c r="D15" s="51"/>
      <c r="E15" s="51"/>
    </row>
    <row r="16" spans="1:5" x14ac:dyDescent="0.35">
      <c r="A16" s="42" t="s">
        <v>17</v>
      </c>
      <c r="B16" s="65">
        <f>SUM(B4:B15)</f>
        <v>266489</v>
      </c>
      <c r="C16" s="65">
        <f>SUM(C4:C15)</f>
        <v>583577</v>
      </c>
      <c r="D16" s="66"/>
      <c r="E16" s="44"/>
    </row>
    <row r="17" spans="1:1" x14ac:dyDescent="0.35">
      <c r="A17" s="67"/>
    </row>
    <row r="18" spans="1:1" x14ac:dyDescent="0.35">
      <c r="A18" s="67"/>
    </row>
  </sheetData>
  <mergeCells count="3">
    <mergeCell ref="A1:E1"/>
    <mergeCell ref="A2:A3"/>
    <mergeCell ref="B2:E2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IMPORTANT NOTES</vt:lpstr>
      <vt:lpstr>1. EPS Prgrm Compliance Summary</vt:lpstr>
      <vt:lpstr>2. Compliance Oblig'n by Sector</vt:lpstr>
      <vt:lpstr>3. CIs Expired and Transferred</vt:lpstr>
      <vt:lpstr>4. EPUs Distributed by Sector</vt:lpstr>
      <vt:lpstr>5. EEUs Distributed by Sector</vt:lpstr>
      <vt:lpstr>6. Active EPUs by Sector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Palamarchuk, Anna (MECP)</dc:creator>
  <cp:keywords/>
  <dc:description/>
  <cp:lastModifiedBy>Molnar, Adrienne (MECP)</cp:lastModifiedBy>
  <cp:revision/>
  <dcterms:created xsi:type="dcterms:W3CDTF">2024-03-22T11:45:27Z</dcterms:created>
  <dcterms:modified xsi:type="dcterms:W3CDTF">2026-01-30T21:18:52Z</dcterms:modified>
  <cp:category/>
  <cp:contentStatus/>
</cp:coreProperties>
</file>