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B\FI Programs\EPS\Open Data\"/>
    </mc:Choice>
  </mc:AlternateContent>
  <xr:revisionPtr revIDLastSave="0" documentId="13_ncr:1_{566AE945-F5F9-46C6-A9BD-4AD952DB55D8}" xr6:coauthVersionLast="47" xr6:coauthVersionMax="47" xr10:uidLastSave="{00000000-0000-0000-0000-000000000000}"/>
  <bookViews>
    <workbookView xWindow="-110" yWindow="-110" windowWidth="19420" windowHeight="10300" tabRatio="864" xr2:uid="{C42236BE-791B-44FD-8EEA-37B012B618E1}"/>
  </bookViews>
  <sheets>
    <sheet name="REMARQUES IMPORTANTES" sheetId="21" r:id="rId1"/>
    <sheet name="1. Résumé conformité Prog. NRE" sheetId="6" r:id="rId2"/>
    <sheet name="2. Oblig. conform. par secteur" sheetId="2" r:id="rId3"/>
    <sheet name="3. IC expirés et transférés" sheetId="22" r:id="rId4"/>
    <sheet name="4. URE distribuées par secteur" sheetId="11" r:id="rId5"/>
    <sheet name="5. UEE distribuées par secteur" sheetId="9" r:id="rId6"/>
    <sheet name="6. URE actives par secteur" sheetId="1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6" l="1"/>
  <c r="B16" i="16"/>
  <c r="C16" i="9"/>
  <c r="B16" i="9"/>
  <c r="C16" i="11"/>
  <c r="B16" i="11"/>
  <c r="C16" i="2"/>
  <c r="B16" i="2"/>
</calcChain>
</file>

<file path=xl/sharedStrings.xml><?xml version="1.0" encoding="utf-8"?>
<sst xmlns="http://schemas.openxmlformats.org/spreadsheetml/2006/main" count="131" uniqueCount="80">
  <si>
    <t>***REMARQUES***</t>
  </si>
  <si>
    <t>DÉFINITIONS</t>
  </si>
  <si>
    <t>NUMÉRO DE SÉRIE</t>
  </si>
  <si>
    <t>TERMES</t>
  </si>
  <si>
    <t>DESCRIPTION</t>
  </si>
  <si>
    <t>Période de conformité</t>
  </si>
  <si>
    <r>
      <t>Période du 1</t>
    </r>
    <r>
      <rPr>
        <vertAlign val="superscript"/>
        <sz val="11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 janvier au 31 décembre de l’année pour laquelle les émissions de gaz à effet de serre de l’installation sont déclarées </t>
    </r>
  </si>
  <si>
    <t>Installations actives</t>
  </si>
  <si>
    <t>Installations qui ont été enregistrées et qui devaient se conformer au Programme des normes de rendement à l’égard des émissions pour la période de conformité donnée</t>
  </si>
  <si>
    <t>Installations conformes</t>
  </si>
  <si>
    <t>1, 2</t>
  </si>
  <si>
    <t>Obligation de conformité</t>
  </si>
  <si>
    <t>Obligation égale à la différence entre les émissions d’une installation et sa limite pour une période de conformité, plus toute obligation supplémentaire découlant d’un retard de paiement ou de rapports révisés.</t>
  </si>
  <si>
    <t>Unités pour émissions excédentaires (UEE)</t>
  </si>
  <si>
    <t>Instruments de conformité demandés au gouvernement et payés par les participants au Programme des normes de rendement à l’égard des émissions afin de respecter leurs obligations en matière de conformité au programme</t>
  </si>
  <si>
    <t xml:space="preserve">Unités de rendement à l’égard des émissions (URE) </t>
  </si>
  <si>
    <t>Instruments de conformité distribués (gratuitement) aux participants au Programme des normes de rendement à l’égard des émissions parce que les installations émettent moins que leur limite d’émissions</t>
  </si>
  <si>
    <t>Unités de rendement à l’égard des émissions (URE) retirées</t>
  </si>
  <si>
    <t>Les unités de rendement à l’égard des émissions sont retirées pour respecter les obligations de conformité au cours d’une période de conformité</t>
  </si>
  <si>
    <t>Unités pour émissions excédentaires (UEE) retirées</t>
  </si>
  <si>
    <t>Les unités pour émissions excédentaires sont retirées pour respecter les obligations de conformité au cours d’une période de conformité</t>
  </si>
  <si>
    <t>Instruments de conformité</t>
  </si>
  <si>
    <t>Les instruments de conformité sont les unités pour émissions excédentaires et les unités de rendement à l’égard des émissions</t>
  </si>
  <si>
    <t xml:space="preserve">Transferts d’instruments de conformité </t>
  </si>
  <si>
    <t>Transferts d'instruments de conformité entre les comptes des installations du Programme des normes de rendement à l’égard des émissions</t>
  </si>
  <si>
    <t>Prix moyen de transfert</t>
  </si>
  <si>
    <t>Unités de rendement à l’égard des émissions (URE) distribuées</t>
  </si>
  <si>
    <t>Les unités de rendement à l’égard des émissions sont consignées selon la période de conformité pour laquelle elles sont distribuées</t>
  </si>
  <si>
    <t>Unités pour émissions excédentaires (UEE) distribuées</t>
  </si>
  <si>
    <t>Les unités pour émissions excédentaires sont consignées selon l’année civile au cours de laquelle elles ont été demandées et payées</t>
  </si>
  <si>
    <t>Unités de rendement à l’égard des émissions (URE) actives</t>
  </si>
  <si>
    <t>Nombre d’URE qui ont été distribuées pour la période de conformité et qui n’ont pas été retirées aux fins de la conformité au programme à ce jour; ces URE peuvent être utilisées aux fins de conformité jusqu’à leur expiration</t>
  </si>
  <si>
    <t>RESSOURCES</t>
  </si>
  <si>
    <t>SUJET</t>
  </si>
  <si>
    <t>LIEN</t>
  </si>
  <si>
    <t>Programme des normes de rendement à l’égard des émissions (NRE)</t>
  </si>
  <si>
    <t>Programme des normes de rendement à l’égard des émissions | ontario.ca</t>
  </si>
  <si>
    <t>Règl. de l’Ont. 241/19 : Normes de rendement à l’égard des émissions de gaz à effet de serre</t>
  </si>
  <si>
    <t>Normes de rendement à l’égard des émissions de GES et méthode pour déterminer la limite d’émissions annuelle totale</t>
  </si>
  <si>
    <r>
      <t xml:space="preserve">Déclarer les </t>
    </r>
    <r>
      <rPr>
        <sz val="12"/>
        <color theme="1"/>
        <rFont val="Calibri"/>
        <family val="2"/>
        <scheme val="minor"/>
      </rPr>
      <t>émissions de gaz à effet de serre (GES)</t>
    </r>
  </si>
  <si>
    <t>Déclarer les émissions de gaz à effet de serre (GES) | ontario.ca</t>
  </si>
  <si>
    <t>Ligne directrice relative à la quantification, la déclaration et la vérification des émissions de gaz à effet de serre</t>
  </si>
  <si>
    <t>Résumé de la conformité au Programme des normes de rendement à l’égard des émissions</t>
  </si>
  <si>
    <t>Paramètre</t>
  </si>
  <si>
    <t>Nombre d’installations actives dans le cadre du Programme NRE</t>
  </si>
  <si>
    <t>Nombre d’installations ayant une obligation de conformité</t>
  </si>
  <si>
    <t xml:space="preserve"> Nombre d’installations conformes en date du 15 février de l’année qui se situe 2 ans après la période de conformité</t>
  </si>
  <si>
    <t>Pourcentage d’installations conformes en date du 15 février de l’année qui se situe 2 ans après la période de conformité</t>
  </si>
  <si>
    <t>Nombre total d’unités pour émissions excédentaires (UEE) retirées aux fins de conformité</t>
  </si>
  <si>
    <t>Nombre total d’unités de rendement à l’égard des émissions (URE) retirées aux fins de conformité</t>
  </si>
  <si>
    <t>Obligations de conformité au Programme NRE</t>
  </si>
  <si>
    <t>Secteur</t>
  </si>
  <si>
    <t>Automobile</t>
  </si>
  <si>
    <t>Ciment</t>
  </si>
  <si>
    <t>Produits chimiques</t>
  </si>
  <si>
    <t>Alimentation</t>
  </si>
  <si>
    <t>Institutions</t>
  </si>
  <si>
    <t>Métallurgie</t>
  </si>
  <si>
    <t xml:space="preserve"> </t>
  </si>
  <si>
    <t>Minéraux</t>
  </si>
  <si>
    <t>Exploitation minière</t>
  </si>
  <si>
    <t>Pétrole et gaz</t>
  </si>
  <si>
    <t>Pâtes et papiers</t>
  </si>
  <si>
    <t>Électricité</t>
  </si>
  <si>
    <t>Autres</t>
  </si>
  <si>
    <t>Total</t>
  </si>
  <si>
    <t>Instruments de conformité expirés et transférés</t>
  </si>
  <si>
    <t>Année civile</t>
  </si>
  <si>
    <t>Unités de rendement à l’égard des émissions (URE) expirées</t>
  </si>
  <si>
    <t>Nombre total d’unités pour émissions excédentaires (UEE) expirées</t>
  </si>
  <si>
    <t>Nombre de transferts d’instruments de conformité</t>
  </si>
  <si>
    <t>Nombre d’instruments de conformité transférés</t>
  </si>
  <si>
    <t>Unités de rendement à l’égard des émissions distribuées</t>
  </si>
  <si>
    <t>Unités pour émissions excédentaires distribuées</t>
  </si>
  <si>
    <t>Année de distribution</t>
  </si>
  <si>
    <t>Unités de rendement à l’égard des émissions actives</t>
  </si>
  <si>
    <t>Installations qui disposaient d’instruments de conformité suffisants pour respecter leur obligation de conformité ou dont les émissions sont inférieures à leur limite pour la période de conformité donnée</t>
  </si>
  <si>
    <t>Prix moyen des URE tel qu’indiqué dans les formulaires de demande de transfert d’un instrument de conformité, à l’exclusion des transferts dont le prix est nul (0 $)</t>
  </si>
  <si>
    <t>Les données de ce fichier sont à jour en date du 18 février 2025.</t>
  </si>
  <si>
    <t>Règl. de l'Ont. 241/19 NORMES DE RENDEMENT À L'ÉGARD DES ÉMISSIONS DE GAZ À EFFET DE SERRE | ontario.ca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</si>
</sst>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thin">
        <color indexed="64"/>
      </bottom>
      <diagonal/>
    </border>
    <border>
      <left style="thick">
        <color theme="1" tint="0.499984740745262"/>
      </left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ck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ck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ck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/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/>
    <xf numFmtId="0" fontId="1" fillId="0" borderId="5" xfId="0" applyFont="1" applyBorder="1"/>
    <xf numFmtId="0" fontId="1" fillId="0" borderId="6" xfId="0" applyFont="1" applyBorder="1"/>
    <xf numFmtId="0" fontId="0" fillId="0" borderId="12" xfId="0" applyBorder="1"/>
    <xf numFmtId="0" fontId="1" fillId="0" borderId="10" xfId="0" applyFont="1" applyBorder="1"/>
    <xf numFmtId="0" fontId="0" fillId="0" borderId="5" xfId="0" applyBorder="1"/>
    <xf numFmtId="0" fontId="0" fillId="0" borderId="10" xfId="0" applyBorder="1"/>
    <xf numFmtId="0" fontId="0" fillId="0" borderId="6" xfId="0" applyBorder="1"/>
    <xf numFmtId="0" fontId="1" fillId="5" borderId="7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1" fillId="5" borderId="13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0" borderId="15" xfId="0" applyFont="1" applyBorder="1"/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5" borderId="32" xfId="0" applyFont="1" applyFill="1" applyBorder="1"/>
    <xf numFmtId="0" fontId="0" fillId="3" borderId="23" xfId="0" applyFill="1" applyBorder="1" applyAlignment="1">
      <alignment horizontal="center"/>
    </xf>
    <xf numFmtId="0" fontId="0" fillId="3" borderId="24" xfId="0" applyFill="1" applyBorder="1"/>
    <xf numFmtId="0" fontId="0" fillId="3" borderId="24" xfId="0" applyFill="1" applyBorder="1" applyAlignment="1">
      <alignment horizontal="left"/>
    </xf>
    <xf numFmtId="0" fontId="0" fillId="3" borderId="25" xfId="0" applyFill="1" applyBorder="1" applyAlignment="1">
      <alignment horizontal="left"/>
    </xf>
    <xf numFmtId="0" fontId="0" fillId="3" borderId="26" xfId="0" applyFill="1" applyBorder="1" applyAlignment="1">
      <alignment horizontal="center"/>
    </xf>
    <xf numFmtId="0" fontId="0" fillId="3" borderId="27" xfId="0" applyFill="1" applyBorder="1"/>
    <xf numFmtId="0" fontId="0" fillId="3" borderId="29" xfId="0" applyFill="1" applyBorder="1" applyAlignment="1">
      <alignment horizontal="center"/>
    </xf>
    <xf numFmtId="0" fontId="0" fillId="3" borderId="30" xfId="0" applyFill="1" applyBorder="1"/>
    <xf numFmtId="0" fontId="2" fillId="5" borderId="34" xfId="0" applyFont="1" applyFill="1" applyBorder="1" applyAlignment="1">
      <alignment horizontal="left"/>
    </xf>
    <xf numFmtId="0" fontId="1" fillId="5" borderId="33" xfId="0" applyFont="1" applyFill="1" applyBorder="1"/>
    <xf numFmtId="0" fontId="3" fillId="4" borderId="25" xfId="1" applyFill="1" applyBorder="1" applyAlignment="1">
      <alignment vertical="center"/>
    </xf>
    <xf numFmtId="0" fontId="3" fillId="4" borderId="28" xfId="1" applyFill="1" applyBorder="1" applyAlignment="1">
      <alignment vertical="center"/>
    </xf>
    <xf numFmtId="0" fontId="1" fillId="5" borderId="1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0" xfId="0" applyNumberFormat="1"/>
    <xf numFmtId="3" fontId="8" fillId="0" borderId="0" xfId="0" applyNumberFormat="1" applyFont="1"/>
    <xf numFmtId="0" fontId="6" fillId="0" borderId="0" xfId="0" applyFont="1"/>
    <xf numFmtId="0" fontId="7" fillId="0" borderId="5" xfId="0" applyFont="1" applyBorder="1"/>
    <xf numFmtId="164" fontId="7" fillId="0" borderId="5" xfId="0" applyNumberFormat="1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9" fillId="0" borderId="3" xfId="0" applyFont="1" applyBorder="1"/>
    <xf numFmtId="0" fontId="7" fillId="3" borderId="24" xfId="0" applyFont="1" applyFill="1" applyBorder="1" applyAlignment="1">
      <alignment horizontal="left"/>
    </xf>
    <xf numFmtId="0" fontId="7" fillId="3" borderId="25" xfId="0" applyFont="1" applyFill="1" applyBorder="1" applyAlignment="1">
      <alignment horizontal="left"/>
    </xf>
    <xf numFmtId="0" fontId="7" fillId="3" borderId="23" xfId="0" applyFont="1" applyFill="1" applyBorder="1" applyAlignment="1">
      <alignment horizontal="center"/>
    </xf>
    <xf numFmtId="0" fontId="7" fillId="3" borderId="24" xfId="0" applyFont="1" applyFill="1" applyBorder="1"/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/>
    <xf numFmtId="0" fontId="10" fillId="0" borderId="5" xfId="0" applyFont="1" applyBorder="1"/>
    <xf numFmtId="0" fontId="7" fillId="0" borderId="7" xfId="0" applyFont="1" applyBorder="1"/>
    <xf numFmtId="0" fontId="2" fillId="3" borderId="25" xfId="0" applyFont="1" applyFill="1" applyBorder="1" applyAlignment="1">
      <alignment horizontal="left" wrapText="1"/>
    </xf>
    <xf numFmtId="0" fontId="6" fillId="3" borderId="25" xfId="0" applyFont="1" applyFill="1" applyBorder="1" applyAlignment="1">
      <alignment wrapText="1"/>
    </xf>
    <xf numFmtId="0" fontId="7" fillId="3" borderId="24" xfId="0" applyFont="1" applyFill="1" applyBorder="1" applyAlignment="1"/>
    <xf numFmtId="0" fontId="7" fillId="3" borderId="25" xfId="0" applyFont="1" applyFill="1" applyBorder="1" applyAlignment="1"/>
    <xf numFmtId="0" fontId="7" fillId="3" borderId="47" xfId="0" applyFont="1" applyFill="1" applyBorder="1" applyAlignment="1"/>
    <xf numFmtId="0" fontId="7" fillId="3" borderId="48" xfId="0" applyFont="1" applyFill="1" applyBorder="1" applyAlignment="1"/>
    <xf numFmtId="0" fontId="0" fillId="3" borderId="27" xfId="0" applyFill="1" applyBorder="1" applyAlignment="1"/>
    <xf numFmtId="0" fontId="0" fillId="3" borderId="28" xfId="0" applyFill="1" applyBorder="1" applyAlignment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7" fillId="0" borderId="10" xfId="0" applyFont="1" applyBorder="1"/>
    <xf numFmtId="0" fontId="10" fillId="0" borderId="13" xfId="0" applyFont="1" applyBorder="1"/>
    <xf numFmtId="0" fontId="5" fillId="5" borderId="7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left"/>
    </xf>
    <xf numFmtId="0" fontId="5" fillId="5" borderId="20" xfId="0" applyFont="1" applyFill="1" applyBorder="1" applyAlignment="1">
      <alignment horizontal="left" vertical="center"/>
    </xf>
    <xf numFmtId="0" fontId="5" fillId="5" borderId="21" xfId="0" applyFont="1" applyFill="1" applyBorder="1" applyAlignment="1">
      <alignment horizontal="left" vertical="center"/>
    </xf>
    <xf numFmtId="0" fontId="5" fillId="5" borderId="22" xfId="0" applyFont="1" applyFill="1" applyBorder="1" applyAlignment="1">
      <alignment horizontal="left" vertical="center"/>
    </xf>
    <xf numFmtId="0" fontId="5" fillId="5" borderId="20" xfId="0" applyFont="1" applyFill="1" applyBorder="1" applyAlignment="1">
      <alignment horizontal="left"/>
    </xf>
    <xf numFmtId="0" fontId="5" fillId="5" borderId="21" xfId="0" applyFont="1" applyFill="1" applyBorder="1" applyAlignment="1">
      <alignment horizontal="left"/>
    </xf>
    <xf numFmtId="0" fontId="5" fillId="5" borderId="22" xfId="0" applyFont="1" applyFill="1" applyBorder="1" applyAlignment="1">
      <alignment horizontal="left"/>
    </xf>
    <xf numFmtId="0" fontId="7" fillId="3" borderId="24" xfId="0" applyFont="1" applyFill="1" applyBorder="1" applyAlignment="1">
      <alignment horizontal="left"/>
    </xf>
    <xf numFmtId="0" fontId="7" fillId="3" borderId="25" xfId="0" applyFont="1" applyFill="1" applyBorder="1" applyAlignment="1">
      <alignment horizontal="left"/>
    </xf>
    <xf numFmtId="0" fontId="1" fillId="5" borderId="32" xfId="0" applyFont="1" applyFill="1" applyBorder="1" applyAlignment="1">
      <alignment horizontal="left"/>
    </xf>
    <xf numFmtId="0" fontId="1" fillId="5" borderId="33" xfId="0" applyFont="1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7" fillId="3" borderId="30" xfId="0" applyFont="1" applyFill="1" applyBorder="1" applyAlignment="1">
      <alignment horizontal="left"/>
    </xf>
    <xf numFmtId="0" fontId="7" fillId="3" borderId="31" xfId="0" applyFont="1" applyFill="1" applyBorder="1" applyAlignment="1">
      <alignment horizontal="left"/>
    </xf>
    <xf numFmtId="0" fontId="0" fillId="4" borderId="45" xfId="0" applyFill="1" applyBorder="1" applyAlignment="1">
      <alignment horizontal="left"/>
    </xf>
    <xf numFmtId="0" fontId="0" fillId="4" borderId="38" xfId="0" applyFill="1" applyBorder="1" applyAlignment="1">
      <alignment horizontal="left"/>
    </xf>
    <xf numFmtId="0" fontId="0" fillId="4" borderId="36" xfId="0" applyFill="1" applyBorder="1" applyAlignment="1">
      <alignment horizontal="left"/>
    </xf>
    <xf numFmtId="0" fontId="1" fillId="5" borderId="43" xfId="0" applyFont="1" applyFill="1" applyBorder="1" applyAlignment="1">
      <alignment horizontal="left"/>
    </xf>
    <xf numFmtId="0" fontId="1" fillId="5" borderId="39" xfId="0" applyFont="1" applyFill="1" applyBorder="1" applyAlignment="1">
      <alignment horizontal="left"/>
    </xf>
    <xf numFmtId="0" fontId="1" fillId="5" borderId="40" xfId="0" applyFont="1" applyFill="1" applyBorder="1" applyAlignment="1">
      <alignment horizontal="left"/>
    </xf>
    <xf numFmtId="0" fontId="0" fillId="4" borderId="46" xfId="0" applyFill="1" applyBorder="1" applyAlignment="1">
      <alignment horizontal="left"/>
    </xf>
    <xf numFmtId="0" fontId="0" fillId="4" borderId="41" xfId="0" applyFill="1" applyBorder="1" applyAlignment="1">
      <alignment horizontal="left"/>
    </xf>
    <xf numFmtId="0" fontId="0" fillId="4" borderId="42" xfId="0" applyFill="1" applyBorder="1" applyAlignment="1">
      <alignment horizontal="left"/>
    </xf>
    <xf numFmtId="0" fontId="0" fillId="4" borderId="44" xfId="0" applyFill="1" applyBorder="1" applyAlignment="1">
      <alignment horizontal="left"/>
    </xf>
    <xf numFmtId="0" fontId="0" fillId="4" borderId="37" xfId="0" applyFill="1" applyBorder="1" applyAlignment="1">
      <alignment horizontal="left"/>
    </xf>
    <xf numFmtId="0" fontId="0" fillId="4" borderId="35" xfId="0" applyFill="1" applyBorder="1" applyAlignment="1">
      <alignment horizontal="left"/>
    </xf>
    <xf numFmtId="0" fontId="1" fillId="5" borderId="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top"/>
    </xf>
    <xf numFmtId="0" fontId="1" fillId="5" borderId="10" xfId="0" applyFont="1" applyFill="1" applyBorder="1" applyAlignment="1">
      <alignment horizontal="center" vertical="top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ntario.ca/fr/page/declarer-les-emissions-de-gaz-effet-de-serre-ges" TargetMode="External"/><Relationship Id="rId2" Type="http://schemas.openxmlformats.org/officeDocument/2006/relationships/hyperlink" Target="https://www.ontario.ca/lois/reglement/190241" TargetMode="External"/><Relationship Id="rId1" Type="http://schemas.openxmlformats.org/officeDocument/2006/relationships/hyperlink" Target="https://www.ontario.ca/fr/page/programme-des-normes-de-rendement-legard-des-emission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ontario.ca/page/report-greenhouse-gas-ghg-emissions" TargetMode="External"/><Relationship Id="rId4" Type="http://schemas.openxmlformats.org/officeDocument/2006/relationships/hyperlink" Target="https://www.ontario.ca/fr/page/declarer-les-emissions-de-gaz-effet-de-serre-g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98EDA-9660-44F6-BAB3-AA19F0B8861D}">
  <sheetPr>
    <tabColor rgb="FFFF0000"/>
  </sheetPr>
  <dimension ref="A1:E28"/>
  <sheetViews>
    <sheetView tabSelected="1" zoomScaleNormal="100" workbookViewId="0">
      <selection sqref="A1:D1"/>
    </sheetView>
  </sheetViews>
  <sheetFormatPr defaultRowHeight="14.5" x14ac:dyDescent="0.35"/>
  <cols>
    <col min="1" max="1" width="4.36328125" bestFit="1" customWidth="1"/>
    <col min="2" max="2" width="53.54296875" bestFit="1" customWidth="1"/>
    <col min="3" max="3" width="44.6328125" customWidth="1"/>
    <col min="4" max="4" width="101" customWidth="1"/>
  </cols>
  <sheetData>
    <row r="1" spans="1:5" ht="15.5" x14ac:dyDescent="0.35">
      <c r="A1" s="75" t="s">
        <v>0</v>
      </c>
      <c r="B1" s="76"/>
      <c r="C1" s="76"/>
      <c r="D1" s="77"/>
    </row>
    <row r="2" spans="1:5" x14ac:dyDescent="0.35">
      <c r="A2" s="88" t="s">
        <v>78</v>
      </c>
      <c r="B2" s="89"/>
      <c r="C2" s="89"/>
      <c r="D2" s="90"/>
    </row>
    <row r="3" spans="1:5" ht="15" thickBot="1" x14ac:dyDescent="0.4"/>
    <row r="4" spans="1:5" ht="17.25" customHeight="1" thickTop="1" x14ac:dyDescent="0.35">
      <c r="A4" s="78" t="s">
        <v>1</v>
      </c>
      <c r="B4" s="79"/>
      <c r="C4" s="79"/>
      <c r="D4" s="80"/>
    </row>
    <row r="5" spans="1:5" x14ac:dyDescent="0.35">
      <c r="A5" s="37" t="s">
        <v>2</v>
      </c>
      <c r="B5" s="28" t="s">
        <v>3</v>
      </c>
      <c r="C5" s="86" t="s">
        <v>4</v>
      </c>
      <c r="D5" s="87"/>
    </row>
    <row r="6" spans="1:5" ht="16.5" x14ac:dyDescent="0.35">
      <c r="A6" s="35">
        <v>1</v>
      </c>
      <c r="B6" s="36" t="s">
        <v>5</v>
      </c>
      <c r="C6" s="91" t="s">
        <v>6</v>
      </c>
      <c r="D6" s="92"/>
    </row>
    <row r="7" spans="1:5" x14ac:dyDescent="0.35">
      <c r="A7" s="35">
        <v>1</v>
      </c>
      <c r="B7" s="36" t="s">
        <v>7</v>
      </c>
      <c r="C7" s="91" t="s">
        <v>8</v>
      </c>
      <c r="D7" s="92"/>
    </row>
    <row r="8" spans="1:5" x14ac:dyDescent="0.35">
      <c r="A8" s="29">
        <v>1</v>
      </c>
      <c r="B8" s="30" t="s">
        <v>9</v>
      </c>
      <c r="C8" s="64" t="s">
        <v>76</v>
      </c>
      <c r="D8" s="65"/>
    </row>
    <row r="9" spans="1:5" x14ac:dyDescent="0.35">
      <c r="A9" s="29" t="s">
        <v>10</v>
      </c>
      <c r="B9" s="30" t="s">
        <v>11</v>
      </c>
      <c r="C9" s="62" t="s">
        <v>12</v>
      </c>
      <c r="D9" s="63"/>
    </row>
    <row r="10" spans="1:5" x14ac:dyDescent="0.35">
      <c r="A10" s="29">
        <v>1</v>
      </c>
      <c r="B10" s="30" t="s">
        <v>13</v>
      </c>
      <c r="C10" s="51" t="s">
        <v>14</v>
      </c>
      <c r="D10" s="60"/>
    </row>
    <row r="11" spans="1:5" x14ac:dyDescent="0.35">
      <c r="A11" s="29">
        <v>1</v>
      </c>
      <c r="B11" s="30" t="s">
        <v>15</v>
      </c>
      <c r="C11" s="62" t="s">
        <v>16</v>
      </c>
      <c r="D11" s="63"/>
    </row>
    <row r="12" spans="1:5" x14ac:dyDescent="0.35">
      <c r="A12" s="29">
        <v>1</v>
      </c>
      <c r="B12" s="30" t="s">
        <v>17</v>
      </c>
      <c r="C12" s="51" t="s">
        <v>18</v>
      </c>
      <c r="D12" s="52"/>
    </row>
    <row r="13" spans="1:5" x14ac:dyDescent="0.35">
      <c r="A13" s="29">
        <v>1</v>
      </c>
      <c r="B13" s="30" t="s">
        <v>19</v>
      </c>
      <c r="C13" s="51" t="s">
        <v>20</v>
      </c>
      <c r="D13" s="52"/>
    </row>
    <row r="14" spans="1:5" x14ac:dyDescent="0.35">
      <c r="A14" s="29">
        <v>3</v>
      </c>
      <c r="B14" s="30" t="s">
        <v>21</v>
      </c>
      <c r="C14" s="84" t="s">
        <v>22</v>
      </c>
      <c r="D14" s="85"/>
    </row>
    <row r="15" spans="1:5" x14ac:dyDescent="0.35">
      <c r="A15" s="29">
        <v>3</v>
      </c>
      <c r="B15" s="30" t="s">
        <v>23</v>
      </c>
      <c r="C15" s="84" t="s">
        <v>24</v>
      </c>
      <c r="D15" s="85"/>
    </row>
    <row r="16" spans="1:5" s="46" customFormat="1" x14ac:dyDescent="0.35">
      <c r="A16" s="53">
        <v>3</v>
      </c>
      <c r="B16" s="54" t="s">
        <v>25</v>
      </c>
      <c r="C16" s="54" t="s">
        <v>77</v>
      </c>
      <c r="D16" s="61"/>
      <c r="E16"/>
    </row>
    <row r="17" spans="1:4" x14ac:dyDescent="0.35">
      <c r="A17" s="29">
        <v>4</v>
      </c>
      <c r="B17" s="30" t="s">
        <v>26</v>
      </c>
      <c r="C17" s="31" t="s">
        <v>27</v>
      </c>
      <c r="D17" s="32"/>
    </row>
    <row r="18" spans="1:4" x14ac:dyDescent="0.35">
      <c r="A18" s="29">
        <v>5</v>
      </c>
      <c r="B18" s="30" t="s">
        <v>28</v>
      </c>
      <c r="C18" s="31" t="s">
        <v>29</v>
      </c>
      <c r="D18" s="32"/>
    </row>
    <row r="19" spans="1:4" ht="15" thickBot="1" x14ac:dyDescent="0.4">
      <c r="A19" s="33">
        <v>6</v>
      </c>
      <c r="B19" s="34" t="s">
        <v>30</v>
      </c>
      <c r="C19" s="66" t="s">
        <v>31</v>
      </c>
      <c r="D19" s="67"/>
    </row>
    <row r="20" spans="1:4" ht="15.5" thickTop="1" thickBot="1" x14ac:dyDescent="0.4"/>
    <row r="21" spans="1:4" ht="16" thickTop="1" x14ac:dyDescent="0.35">
      <c r="A21" s="81" t="s">
        <v>32</v>
      </c>
      <c r="B21" s="82"/>
      <c r="C21" s="82"/>
      <c r="D21" s="83"/>
    </row>
    <row r="22" spans="1:4" x14ac:dyDescent="0.35">
      <c r="A22" s="96" t="s">
        <v>33</v>
      </c>
      <c r="B22" s="97"/>
      <c r="C22" s="98"/>
      <c r="D22" s="38" t="s">
        <v>34</v>
      </c>
    </row>
    <row r="23" spans="1:4" x14ac:dyDescent="0.35">
      <c r="A23" s="102" t="s">
        <v>35</v>
      </c>
      <c r="B23" s="103"/>
      <c r="C23" s="104"/>
      <c r="D23" s="39" t="s">
        <v>36</v>
      </c>
    </row>
    <row r="24" spans="1:4" x14ac:dyDescent="0.35">
      <c r="A24" s="93" t="s">
        <v>37</v>
      </c>
      <c r="B24" s="94"/>
      <c r="C24" s="95"/>
      <c r="D24" s="39" t="s">
        <v>79</v>
      </c>
    </row>
    <row r="25" spans="1:4" x14ac:dyDescent="0.35">
      <c r="A25" s="93" t="s">
        <v>38</v>
      </c>
      <c r="B25" s="94"/>
      <c r="C25" s="95"/>
      <c r="D25" s="39" t="s">
        <v>40</v>
      </c>
    </row>
    <row r="26" spans="1:4" ht="15.5" x14ac:dyDescent="0.35">
      <c r="A26" s="93" t="s">
        <v>39</v>
      </c>
      <c r="B26" s="94"/>
      <c r="C26" s="95"/>
      <c r="D26" s="39" t="s">
        <v>40</v>
      </c>
    </row>
    <row r="27" spans="1:4" ht="15" thickBot="1" x14ac:dyDescent="0.4">
      <c r="A27" s="99" t="s">
        <v>41</v>
      </c>
      <c r="B27" s="100"/>
      <c r="C27" s="101"/>
      <c r="D27" s="40" t="s">
        <v>40</v>
      </c>
    </row>
    <row r="28" spans="1:4" ht="15" thickTop="1" x14ac:dyDescent="0.35"/>
  </sheetData>
  <mergeCells count="15">
    <mergeCell ref="A26:C26"/>
    <mergeCell ref="A22:C22"/>
    <mergeCell ref="A27:C27"/>
    <mergeCell ref="A23:C23"/>
    <mergeCell ref="A24:C24"/>
    <mergeCell ref="A25:C25"/>
    <mergeCell ref="A1:D1"/>
    <mergeCell ref="A4:D4"/>
    <mergeCell ref="A21:D21"/>
    <mergeCell ref="C15:D15"/>
    <mergeCell ref="C5:D5"/>
    <mergeCell ref="A2:D2"/>
    <mergeCell ref="C14:D14"/>
    <mergeCell ref="C7:D7"/>
    <mergeCell ref="C6:D6"/>
  </mergeCells>
  <hyperlinks>
    <hyperlink ref="D23" r:id="rId1" display="https://www.ontario.ca/fr/page/programme-des-normes-de-rendement-legard-des-emissions" xr:uid="{72616C2A-8C2B-4CEA-8325-1E60F7551D23}"/>
    <hyperlink ref="D24" r:id="rId2" display="https://www.ontario.ca/lois/reglement/190241" xr:uid="{C5698F8F-5252-4341-AB75-3307AB891478}"/>
    <hyperlink ref="D25" r:id="rId3" location="section-4" display="https://www.ontario.ca/fr/page/declarer-les-emissions-de-gaz-effet-de-serre-ges - section-4" xr:uid="{52A3CAF0-0D96-4E41-8002-94F211947832}"/>
    <hyperlink ref="D26" r:id="rId4" display="https://www.ontario.ca/fr/page/declarer-les-emissions-de-gaz-effet-de-serre-ges" xr:uid="{F0BE6B05-5A2D-452B-9F06-2ACD9042B9C9}"/>
    <hyperlink ref="D27" r:id="rId5" display="https://www.ontario.ca/page/report-greenhouse-gas-ghg-emissions" xr:uid="{B39CE9BA-4FAF-4B6D-B5B7-94CCBEB09680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F1171-0D01-45C7-8135-1AF823BE2938}">
  <dimension ref="A1:E9"/>
  <sheetViews>
    <sheetView zoomScaleNormal="100" workbookViewId="0">
      <selection sqref="A1:E1"/>
    </sheetView>
  </sheetViews>
  <sheetFormatPr defaultRowHeight="14.5" x14ac:dyDescent="0.35"/>
  <cols>
    <col min="1" max="1" width="102.08984375" bestFit="1" customWidth="1"/>
    <col min="2" max="2" width="11.36328125" style="1" customWidth="1"/>
    <col min="3" max="3" width="11.36328125" customWidth="1"/>
    <col min="4" max="5" width="5.08984375" bestFit="1" customWidth="1"/>
  </cols>
  <sheetData>
    <row r="1" spans="1:5" ht="19.5" customHeight="1" x14ac:dyDescent="0.35">
      <c r="A1" s="105" t="s">
        <v>42</v>
      </c>
      <c r="B1" s="107"/>
      <c r="C1" s="107"/>
      <c r="D1" s="107"/>
      <c r="E1" s="108"/>
    </row>
    <row r="2" spans="1:5" x14ac:dyDescent="0.35">
      <c r="A2" s="105" t="s">
        <v>43</v>
      </c>
      <c r="B2" s="109" t="s">
        <v>5</v>
      </c>
      <c r="C2" s="110"/>
      <c r="D2" s="110"/>
      <c r="E2" s="111"/>
    </row>
    <row r="3" spans="1:5" x14ac:dyDescent="0.35">
      <c r="A3" s="106"/>
      <c r="B3" s="5">
        <v>2022</v>
      </c>
      <c r="C3" s="5">
        <v>2023</v>
      </c>
      <c r="D3" s="23">
        <v>2024</v>
      </c>
      <c r="E3" s="4">
        <v>2025</v>
      </c>
    </row>
    <row r="4" spans="1:5" x14ac:dyDescent="0.35">
      <c r="A4" s="2" t="s">
        <v>44</v>
      </c>
      <c r="B4" s="55">
        <v>191</v>
      </c>
      <c r="C4" s="55">
        <v>211</v>
      </c>
      <c r="D4" s="6"/>
      <c r="E4" s="3"/>
    </row>
    <row r="5" spans="1:5" x14ac:dyDescent="0.35">
      <c r="A5" s="2" t="s">
        <v>45</v>
      </c>
      <c r="B5" s="55">
        <v>149</v>
      </c>
      <c r="C5" s="55">
        <v>162</v>
      </c>
      <c r="D5" s="7"/>
      <c r="E5" s="3"/>
    </row>
    <row r="6" spans="1:5" x14ac:dyDescent="0.35">
      <c r="A6" s="2" t="s">
        <v>46</v>
      </c>
      <c r="B6" s="55">
        <v>191</v>
      </c>
      <c r="C6" s="55">
        <v>211</v>
      </c>
      <c r="D6" s="7"/>
      <c r="E6" s="3"/>
    </row>
    <row r="7" spans="1:5" x14ac:dyDescent="0.35">
      <c r="A7" s="2" t="s">
        <v>47</v>
      </c>
      <c r="B7" s="55">
        <v>100</v>
      </c>
      <c r="C7" s="55">
        <v>100</v>
      </c>
      <c r="D7" s="7"/>
      <c r="E7" s="3"/>
    </row>
    <row r="8" spans="1:5" x14ac:dyDescent="0.35">
      <c r="A8" s="2" t="s">
        <v>48</v>
      </c>
      <c r="B8" s="55">
        <v>2915060</v>
      </c>
      <c r="C8" s="55">
        <v>4002417</v>
      </c>
      <c r="D8" s="7"/>
      <c r="E8" s="3"/>
    </row>
    <row r="9" spans="1:5" x14ac:dyDescent="0.35">
      <c r="A9" s="13" t="s">
        <v>49</v>
      </c>
      <c r="B9" s="56">
        <v>188023</v>
      </c>
      <c r="C9" s="56">
        <v>413035</v>
      </c>
      <c r="D9" s="26"/>
      <c r="E9" s="27"/>
    </row>
  </sheetData>
  <mergeCells count="3">
    <mergeCell ref="A2:A3"/>
    <mergeCell ref="A1:E1"/>
    <mergeCell ref="B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0234F-AC10-4CE0-BE03-53F8FBFDEDE6}">
  <dimension ref="A1:G16"/>
  <sheetViews>
    <sheetView zoomScaleNormal="100" workbookViewId="0">
      <selection sqref="A1:E1"/>
    </sheetView>
  </sheetViews>
  <sheetFormatPr defaultRowHeight="14.5" x14ac:dyDescent="0.35"/>
  <cols>
    <col min="1" max="1" width="17.7265625" bestFit="1" customWidth="1"/>
    <col min="2" max="3" width="10" customWidth="1"/>
    <col min="4" max="5" width="5.08984375" bestFit="1" customWidth="1"/>
  </cols>
  <sheetData>
    <row r="1" spans="1:7" ht="19.5" customHeight="1" x14ac:dyDescent="0.35">
      <c r="A1" s="114" t="s">
        <v>50</v>
      </c>
      <c r="B1" s="115"/>
      <c r="C1" s="115"/>
      <c r="D1" s="115"/>
      <c r="E1" s="116"/>
    </row>
    <row r="2" spans="1:7" x14ac:dyDescent="0.35">
      <c r="A2" s="112" t="s">
        <v>51</v>
      </c>
      <c r="B2" s="109" t="s">
        <v>5</v>
      </c>
      <c r="C2" s="110"/>
      <c r="D2" s="110"/>
      <c r="E2" s="111"/>
    </row>
    <row r="3" spans="1:7" x14ac:dyDescent="0.35">
      <c r="A3" s="113"/>
      <c r="B3" s="5">
        <v>2022</v>
      </c>
      <c r="C3" s="5">
        <v>2023</v>
      </c>
      <c r="D3" s="23">
        <v>2024</v>
      </c>
      <c r="E3" s="4">
        <v>2025</v>
      </c>
    </row>
    <row r="4" spans="1:7" x14ac:dyDescent="0.35">
      <c r="A4" s="2" t="s">
        <v>52</v>
      </c>
      <c r="B4" s="57">
        <v>45834</v>
      </c>
      <c r="C4" s="57">
        <v>40898</v>
      </c>
      <c r="D4" s="11"/>
      <c r="E4" s="8"/>
    </row>
    <row r="5" spans="1:7" x14ac:dyDescent="0.35">
      <c r="A5" s="2" t="s">
        <v>53</v>
      </c>
      <c r="B5" s="57">
        <v>0</v>
      </c>
      <c r="C5" s="57">
        <v>0</v>
      </c>
      <c r="D5" s="11"/>
      <c r="E5" s="8"/>
    </row>
    <row r="6" spans="1:7" x14ac:dyDescent="0.35">
      <c r="A6" s="2" t="s">
        <v>54</v>
      </c>
      <c r="B6" s="57">
        <v>202962</v>
      </c>
      <c r="C6" s="57">
        <v>292426</v>
      </c>
      <c r="D6" s="11"/>
      <c r="E6" s="8"/>
    </row>
    <row r="7" spans="1:7" x14ac:dyDescent="0.35">
      <c r="A7" s="2" t="s">
        <v>55</v>
      </c>
      <c r="B7" s="57">
        <v>54061</v>
      </c>
      <c r="C7" s="57">
        <v>59237</v>
      </c>
      <c r="D7" s="11"/>
      <c r="E7" s="8"/>
    </row>
    <row r="8" spans="1:7" x14ac:dyDescent="0.35">
      <c r="A8" s="2" t="s">
        <v>56</v>
      </c>
      <c r="B8" s="57">
        <v>80312</v>
      </c>
      <c r="C8" s="57">
        <v>278444</v>
      </c>
      <c r="D8" s="11"/>
      <c r="E8" s="8"/>
    </row>
    <row r="9" spans="1:7" x14ac:dyDescent="0.35">
      <c r="A9" s="2" t="s">
        <v>57</v>
      </c>
      <c r="B9" s="57">
        <v>309249</v>
      </c>
      <c r="C9" s="57">
        <v>495368</v>
      </c>
      <c r="D9" s="11" t="s">
        <v>58</v>
      </c>
      <c r="E9" s="8"/>
    </row>
    <row r="10" spans="1:7" x14ac:dyDescent="0.35">
      <c r="A10" s="2" t="s">
        <v>59</v>
      </c>
      <c r="B10" s="57">
        <v>60890</v>
      </c>
      <c r="C10" s="57">
        <v>55380</v>
      </c>
      <c r="D10" s="11"/>
      <c r="E10" s="8"/>
    </row>
    <row r="11" spans="1:7" x14ac:dyDescent="0.35">
      <c r="A11" s="2" t="s">
        <v>60</v>
      </c>
      <c r="B11" s="57">
        <v>120506</v>
      </c>
      <c r="C11" s="57">
        <v>152424</v>
      </c>
      <c r="D11" s="11"/>
      <c r="E11" s="8"/>
    </row>
    <row r="12" spans="1:7" x14ac:dyDescent="0.35">
      <c r="A12" s="2" t="s">
        <v>61</v>
      </c>
      <c r="B12" s="57">
        <v>963957</v>
      </c>
      <c r="C12" s="57">
        <v>1026682</v>
      </c>
      <c r="D12" s="11"/>
      <c r="E12" s="8"/>
    </row>
    <row r="13" spans="1:7" x14ac:dyDescent="0.35">
      <c r="A13" s="2" t="s">
        <v>62</v>
      </c>
      <c r="B13" s="57">
        <v>203996</v>
      </c>
      <c r="C13" s="57">
        <v>195095</v>
      </c>
      <c r="D13" s="11"/>
      <c r="E13" s="8"/>
    </row>
    <row r="14" spans="1:7" ht="15.5" x14ac:dyDescent="0.35">
      <c r="A14" s="2" t="s">
        <v>63</v>
      </c>
      <c r="B14" s="57">
        <v>999224</v>
      </c>
      <c r="C14" s="57">
        <v>1736266</v>
      </c>
      <c r="D14" s="11"/>
      <c r="E14" s="8"/>
      <c r="G14" s="45"/>
    </row>
    <row r="15" spans="1:7" x14ac:dyDescent="0.35">
      <c r="A15" s="13" t="s">
        <v>64</v>
      </c>
      <c r="B15" s="47">
        <v>62092</v>
      </c>
      <c r="C15" s="47">
        <v>83232</v>
      </c>
      <c r="D15" s="14"/>
      <c r="E15" s="15"/>
    </row>
    <row r="16" spans="1:7" x14ac:dyDescent="0.35">
      <c r="A16" s="9" t="s">
        <v>65</v>
      </c>
      <c r="B16" s="58">
        <f>SUM(B4:B15)</f>
        <v>3103083</v>
      </c>
      <c r="C16" s="58">
        <f>SUM(C4:C15)</f>
        <v>4415452</v>
      </c>
      <c r="D16" s="12"/>
      <c r="E16" s="10"/>
      <c r="G16" s="44"/>
    </row>
  </sheetData>
  <mergeCells count="3">
    <mergeCell ref="A2:A3"/>
    <mergeCell ref="B2:E2"/>
    <mergeCell ref="A1:E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66A9F-020C-41A7-B054-9C7141FB4E79}">
  <dimension ref="A1:E8"/>
  <sheetViews>
    <sheetView zoomScaleNormal="100" workbookViewId="0">
      <selection sqref="A1:E1"/>
    </sheetView>
  </sheetViews>
  <sheetFormatPr defaultRowHeight="14.5" x14ac:dyDescent="0.35"/>
  <cols>
    <col min="1" max="1" width="57.54296875" bestFit="1" customWidth="1"/>
    <col min="2" max="2" width="9" style="1" customWidth="1"/>
    <col min="3" max="3" width="9" customWidth="1"/>
    <col min="4" max="5" width="4.90625" bestFit="1" customWidth="1"/>
  </cols>
  <sheetData>
    <row r="1" spans="1:5" ht="19.5" customHeight="1" x14ac:dyDescent="0.35">
      <c r="A1" s="105" t="s">
        <v>66</v>
      </c>
      <c r="B1" s="107"/>
      <c r="C1" s="107"/>
      <c r="D1" s="107"/>
      <c r="E1" s="108"/>
    </row>
    <row r="2" spans="1:5" x14ac:dyDescent="0.35">
      <c r="A2" s="105" t="s">
        <v>43</v>
      </c>
      <c r="B2" s="109" t="s">
        <v>67</v>
      </c>
      <c r="C2" s="110"/>
      <c r="D2" s="110"/>
      <c r="E2" s="111"/>
    </row>
    <row r="3" spans="1:5" x14ac:dyDescent="0.35">
      <c r="A3" s="117"/>
      <c r="B3" s="49">
        <v>2023</v>
      </c>
      <c r="C3" s="41">
        <v>2024</v>
      </c>
      <c r="D3" s="42">
        <v>2025</v>
      </c>
      <c r="E3" s="42">
        <v>2026</v>
      </c>
    </row>
    <row r="4" spans="1:5" x14ac:dyDescent="0.35">
      <c r="A4" s="18" t="s">
        <v>68</v>
      </c>
      <c r="B4" s="55">
        <v>0</v>
      </c>
      <c r="C4" s="68">
        <v>0</v>
      </c>
      <c r="D4" s="43"/>
      <c r="E4" s="43"/>
    </row>
    <row r="5" spans="1:5" x14ac:dyDescent="0.35">
      <c r="A5" s="2" t="s">
        <v>69</v>
      </c>
      <c r="B5" s="55">
        <v>0</v>
      </c>
      <c r="C5" s="69">
        <v>0</v>
      </c>
      <c r="D5" s="3"/>
      <c r="E5" s="3"/>
    </row>
    <row r="6" spans="1:5" x14ac:dyDescent="0.35">
      <c r="A6" s="2" t="s">
        <v>70</v>
      </c>
      <c r="B6" s="55">
        <v>10</v>
      </c>
      <c r="C6" s="55">
        <v>33</v>
      </c>
      <c r="D6" s="7"/>
      <c r="E6" s="3"/>
    </row>
    <row r="7" spans="1:5" x14ac:dyDescent="0.35">
      <c r="A7" s="2" t="s">
        <v>71</v>
      </c>
      <c r="B7" s="55">
        <v>199077</v>
      </c>
      <c r="C7" s="55">
        <v>601732</v>
      </c>
      <c r="D7" s="7"/>
      <c r="E7" s="3"/>
    </row>
    <row r="8" spans="1:5" x14ac:dyDescent="0.35">
      <c r="A8" s="47" t="s">
        <v>25</v>
      </c>
      <c r="B8" s="48">
        <v>48.14</v>
      </c>
      <c r="C8" s="70">
        <v>59.59</v>
      </c>
      <c r="D8" s="15"/>
      <c r="E8" s="15"/>
    </row>
  </sheetData>
  <mergeCells count="3">
    <mergeCell ref="A1:E1"/>
    <mergeCell ref="A2:A3"/>
    <mergeCell ref="B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79DE1-D1E0-4463-B92A-4AB5B5961CC7}">
  <dimension ref="A1:E16"/>
  <sheetViews>
    <sheetView zoomScaleNormal="100" workbookViewId="0">
      <selection sqref="A1:E1"/>
    </sheetView>
  </sheetViews>
  <sheetFormatPr defaultRowHeight="14.5" x14ac:dyDescent="0.35"/>
  <cols>
    <col min="1" max="1" width="17.7265625" bestFit="1" customWidth="1"/>
    <col min="2" max="3" width="9.90625" customWidth="1"/>
    <col min="4" max="5" width="8.453125" customWidth="1"/>
  </cols>
  <sheetData>
    <row r="1" spans="1:5" ht="20.25" customHeight="1" x14ac:dyDescent="0.35">
      <c r="A1" s="105" t="s">
        <v>72</v>
      </c>
      <c r="B1" s="107" t="s">
        <v>72</v>
      </c>
      <c r="C1" s="107"/>
      <c r="D1" s="107"/>
      <c r="E1" s="108"/>
    </row>
    <row r="2" spans="1:5" x14ac:dyDescent="0.35">
      <c r="A2" s="105" t="s">
        <v>51</v>
      </c>
      <c r="B2" s="114" t="s">
        <v>5</v>
      </c>
      <c r="C2" s="115"/>
      <c r="D2" s="115"/>
      <c r="E2" s="116"/>
    </row>
    <row r="3" spans="1:5" x14ac:dyDescent="0.35">
      <c r="A3" s="106"/>
      <c r="B3" s="21">
        <v>2022</v>
      </c>
      <c r="C3" s="21">
        <v>2023</v>
      </c>
      <c r="D3" s="24">
        <v>2024</v>
      </c>
      <c r="E3" s="22">
        <v>2025</v>
      </c>
    </row>
    <row r="4" spans="1:5" x14ac:dyDescent="0.35">
      <c r="A4" s="18" t="s">
        <v>52</v>
      </c>
      <c r="B4" s="59">
        <v>11882</v>
      </c>
      <c r="C4" s="71">
        <v>50701</v>
      </c>
      <c r="D4" s="18"/>
      <c r="E4" s="20"/>
    </row>
    <row r="5" spans="1:5" x14ac:dyDescent="0.35">
      <c r="A5" s="2" t="s">
        <v>53</v>
      </c>
      <c r="B5" s="57">
        <v>325855</v>
      </c>
      <c r="C5" s="72">
        <v>416110</v>
      </c>
      <c r="D5" s="2"/>
      <c r="E5" s="11"/>
    </row>
    <row r="6" spans="1:5" x14ac:dyDescent="0.35">
      <c r="A6" s="2" t="s">
        <v>54</v>
      </c>
      <c r="B6" s="57">
        <v>129769</v>
      </c>
      <c r="C6" s="72">
        <v>139871</v>
      </c>
      <c r="D6" s="2"/>
      <c r="E6" s="11"/>
    </row>
    <row r="7" spans="1:5" x14ac:dyDescent="0.35">
      <c r="A7" s="2" t="s">
        <v>55</v>
      </c>
      <c r="B7" s="57">
        <v>35607</v>
      </c>
      <c r="C7" s="72">
        <v>29099</v>
      </c>
      <c r="D7" s="2"/>
      <c r="E7" s="11"/>
    </row>
    <row r="8" spans="1:5" x14ac:dyDescent="0.35">
      <c r="A8" s="2" t="s">
        <v>56</v>
      </c>
      <c r="B8" s="57">
        <v>7898</v>
      </c>
      <c r="C8" s="72">
        <v>0</v>
      </c>
      <c r="D8" s="2"/>
      <c r="E8" s="11"/>
    </row>
    <row r="9" spans="1:5" x14ac:dyDescent="0.35">
      <c r="A9" s="2" t="s">
        <v>57</v>
      </c>
      <c r="B9" s="57">
        <v>99721</v>
      </c>
      <c r="C9" s="72">
        <v>99400</v>
      </c>
      <c r="D9" s="2"/>
      <c r="E9" s="11"/>
    </row>
    <row r="10" spans="1:5" x14ac:dyDescent="0.35">
      <c r="A10" s="2" t="s">
        <v>59</v>
      </c>
      <c r="B10" s="57">
        <v>1905</v>
      </c>
      <c r="C10" s="72">
        <v>2494</v>
      </c>
      <c r="D10" s="2"/>
      <c r="E10" s="11"/>
    </row>
    <row r="11" spans="1:5" x14ac:dyDescent="0.35">
      <c r="A11" s="2" t="s">
        <v>60</v>
      </c>
      <c r="B11" s="57">
        <v>12662</v>
      </c>
      <c r="C11" s="72">
        <v>23928</v>
      </c>
      <c r="D11" s="2"/>
      <c r="E11" s="11"/>
    </row>
    <row r="12" spans="1:5" x14ac:dyDescent="0.35">
      <c r="A12" s="2" t="s">
        <v>61</v>
      </c>
      <c r="B12" s="57">
        <v>144</v>
      </c>
      <c r="C12" s="72">
        <v>0</v>
      </c>
      <c r="D12" s="2"/>
      <c r="E12" s="11"/>
    </row>
    <row r="13" spans="1:5" x14ac:dyDescent="0.35">
      <c r="A13" s="2" t="s">
        <v>62</v>
      </c>
      <c r="B13" s="57">
        <v>43008</v>
      </c>
      <c r="C13" s="72">
        <v>20306</v>
      </c>
      <c r="D13" s="2"/>
      <c r="E13" s="11"/>
    </row>
    <row r="14" spans="1:5" x14ac:dyDescent="0.35">
      <c r="A14" s="2" t="s">
        <v>63</v>
      </c>
      <c r="B14" s="57">
        <v>0</v>
      </c>
      <c r="C14" s="72">
        <v>0</v>
      </c>
      <c r="D14" s="2"/>
      <c r="E14" s="11"/>
    </row>
    <row r="15" spans="1:5" x14ac:dyDescent="0.35">
      <c r="A15" s="13" t="s">
        <v>64</v>
      </c>
      <c r="B15" s="47">
        <v>0</v>
      </c>
      <c r="C15" s="73">
        <v>764</v>
      </c>
      <c r="D15" s="13"/>
      <c r="E15" s="14"/>
    </row>
    <row r="16" spans="1:5" x14ac:dyDescent="0.35">
      <c r="A16" s="9" t="s">
        <v>65</v>
      </c>
      <c r="B16" s="58">
        <f>SUM(B4:B15)</f>
        <v>668451</v>
      </c>
      <c r="C16" s="58">
        <f>SUM(C4:C15)</f>
        <v>782673</v>
      </c>
      <c r="D16" s="9"/>
      <c r="E16" s="12"/>
    </row>
  </sheetData>
  <mergeCells count="3">
    <mergeCell ref="A1:E1"/>
    <mergeCell ref="B2:E2"/>
    <mergeCell ref="A2:A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6F5F6-BA7F-4465-AF99-651209A795A7}">
  <dimension ref="A1:E16"/>
  <sheetViews>
    <sheetView zoomScaleNormal="100" workbookViewId="0">
      <selection sqref="A1:E1"/>
    </sheetView>
  </sheetViews>
  <sheetFormatPr defaultRowHeight="14.5" x14ac:dyDescent="0.35"/>
  <cols>
    <col min="1" max="1" width="17.7265625" bestFit="1" customWidth="1"/>
    <col min="2" max="3" width="9.81640625" customWidth="1"/>
    <col min="4" max="5" width="4.90625" bestFit="1" customWidth="1"/>
  </cols>
  <sheetData>
    <row r="1" spans="1:5" ht="21" customHeight="1" x14ac:dyDescent="0.35">
      <c r="A1" s="118" t="s">
        <v>73</v>
      </c>
      <c r="B1" s="119"/>
      <c r="C1" s="119"/>
      <c r="D1" s="119"/>
      <c r="E1" s="119"/>
    </row>
    <row r="2" spans="1:5" x14ac:dyDescent="0.35">
      <c r="A2" s="105" t="s">
        <v>51</v>
      </c>
      <c r="B2" s="114" t="s">
        <v>74</v>
      </c>
      <c r="C2" s="115"/>
      <c r="D2" s="115"/>
      <c r="E2" s="116"/>
    </row>
    <row r="3" spans="1:5" x14ac:dyDescent="0.35">
      <c r="A3" s="117"/>
      <c r="B3" s="16">
        <v>2023</v>
      </c>
      <c r="C3" s="21">
        <v>2024</v>
      </c>
      <c r="D3" s="24">
        <v>2025</v>
      </c>
      <c r="E3" s="17">
        <v>2026</v>
      </c>
    </row>
    <row r="4" spans="1:5" x14ac:dyDescent="0.35">
      <c r="A4" s="18" t="s">
        <v>52</v>
      </c>
      <c r="B4" s="59">
        <v>45802</v>
      </c>
      <c r="C4" s="59">
        <v>31480</v>
      </c>
      <c r="D4" s="20"/>
      <c r="E4" s="19"/>
    </row>
    <row r="5" spans="1:5" x14ac:dyDescent="0.35">
      <c r="A5" s="2" t="s">
        <v>53</v>
      </c>
      <c r="B5" s="57">
        <v>0</v>
      </c>
      <c r="C5" s="57">
        <v>0</v>
      </c>
      <c r="D5" s="11"/>
      <c r="E5" s="8"/>
    </row>
    <row r="6" spans="1:5" x14ac:dyDescent="0.35">
      <c r="A6" s="2" t="s">
        <v>54</v>
      </c>
      <c r="B6" s="57">
        <v>202457</v>
      </c>
      <c r="C6" s="57">
        <v>290071</v>
      </c>
      <c r="D6" s="11"/>
      <c r="E6" s="8"/>
    </row>
    <row r="7" spans="1:5" x14ac:dyDescent="0.35">
      <c r="A7" s="2" t="s">
        <v>55</v>
      </c>
      <c r="B7" s="57">
        <v>32318</v>
      </c>
      <c r="C7" s="57">
        <v>47619</v>
      </c>
      <c r="D7" s="11"/>
      <c r="E7" s="8"/>
    </row>
    <row r="8" spans="1:5" x14ac:dyDescent="0.35">
      <c r="A8" s="2" t="s">
        <v>56</v>
      </c>
      <c r="B8" s="57">
        <v>80312</v>
      </c>
      <c r="C8" s="57">
        <v>270546</v>
      </c>
      <c r="D8" s="11"/>
      <c r="E8" s="8"/>
    </row>
    <row r="9" spans="1:5" x14ac:dyDescent="0.35">
      <c r="A9" s="2" t="s">
        <v>57</v>
      </c>
      <c r="B9" s="57">
        <v>264661</v>
      </c>
      <c r="C9" s="57">
        <v>399578</v>
      </c>
      <c r="D9" s="11"/>
      <c r="E9" s="8"/>
    </row>
    <row r="10" spans="1:5" x14ac:dyDescent="0.35">
      <c r="A10" s="2" t="s">
        <v>59</v>
      </c>
      <c r="B10" s="57">
        <v>59705</v>
      </c>
      <c r="C10" s="57">
        <v>52665</v>
      </c>
      <c r="D10" s="11"/>
      <c r="E10" s="8"/>
    </row>
    <row r="11" spans="1:5" x14ac:dyDescent="0.35">
      <c r="A11" s="2" t="s">
        <v>60</v>
      </c>
      <c r="B11" s="57">
        <v>119407</v>
      </c>
      <c r="C11" s="57">
        <v>142186</v>
      </c>
      <c r="D11" s="11"/>
      <c r="E11" s="8"/>
    </row>
    <row r="12" spans="1:5" x14ac:dyDescent="0.35">
      <c r="A12" s="2" t="s">
        <v>61</v>
      </c>
      <c r="B12" s="57">
        <v>857793</v>
      </c>
      <c r="C12" s="57">
        <v>838246</v>
      </c>
      <c r="D12" s="11"/>
      <c r="E12" s="8"/>
    </row>
    <row r="13" spans="1:5" x14ac:dyDescent="0.35">
      <c r="A13" s="2" t="s">
        <v>62</v>
      </c>
      <c r="B13" s="57">
        <v>185196</v>
      </c>
      <c r="C13" s="57">
        <v>196087</v>
      </c>
      <c r="D13" s="11"/>
      <c r="E13" s="8"/>
    </row>
    <row r="14" spans="1:5" x14ac:dyDescent="0.35">
      <c r="A14" s="2" t="s">
        <v>63</v>
      </c>
      <c r="B14" s="57">
        <v>999224</v>
      </c>
      <c r="C14" s="57">
        <v>1656800</v>
      </c>
      <c r="D14" s="11"/>
      <c r="E14" s="8"/>
    </row>
    <row r="15" spans="1:5" x14ac:dyDescent="0.35">
      <c r="A15" s="13" t="s">
        <v>64</v>
      </c>
      <c r="B15" s="47">
        <v>62092</v>
      </c>
      <c r="C15" s="47">
        <v>83232</v>
      </c>
      <c r="D15" s="14"/>
      <c r="E15" s="15"/>
    </row>
    <row r="16" spans="1:5" x14ac:dyDescent="0.35">
      <c r="A16" s="9" t="s">
        <v>65</v>
      </c>
      <c r="B16" s="58">
        <f>SUM(B4:B15)</f>
        <v>2908967</v>
      </c>
      <c r="C16" s="58">
        <f>SUM(C4:C15)</f>
        <v>4008510</v>
      </c>
      <c r="D16" s="12"/>
      <c r="E16" s="10"/>
    </row>
  </sheetData>
  <mergeCells count="3">
    <mergeCell ref="A1:E1"/>
    <mergeCell ref="A2:A3"/>
    <mergeCell ref="B2:E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87E7-9673-4A52-A67E-0671D2A89DE5}">
  <dimension ref="A1:E17"/>
  <sheetViews>
    <sheetView zoomScaleNormal="100" workbookViewId="0">
      <selection sqref="A1:E1"/>
    </sheetView>
  </sheetViews>
  <sheetFormatPr defaultRowHeight="14.5" x14ac:dyDescent="0.35"/>
  <cols>
    <col min="1" max="1" width="17.7265625" bestFit="1" customWidth="1"/>
    <col min="2" max="3" width="9.1796875" customWidth="1"/>
    <col min="4" max="5" width="7.54296875" customWidth="1"/>
  </cols>
  <sheetData>
    <row r="1" spans="1:5" ht="21.75" customHeight="1" x14ac:dyDescent="0.35">
      <c r="A1" s="105" t="s">
        <v>75</v>
      </c>
      <c r="B1" s="107"/>
      <c r="C1" s="107"/>
      <c r="D1" s="107"/>
      <c r="E1" s="108"/>
    </row>
    <row r="2" spans="1:5" ht="14.4" customHeight="1" x14ac:dyDescent="0.35">
      <c r="A2" s="120" t="s">
        <v>51</v>
      </c>
      <c r="B2" s="109" t="s">
        <v>5</v>
      </c>
      <c r="C2" s="110"/>
      <c r="D2" s="110"/>
      <c r="E2" s="111"/>
    </row>
    <row r="3" spans="1:5" x14ac:dyDescent="0.35">
      <c r="A3" s="121"/>
      <c r="B3" s="5">
        <v>2022</v>
      </c>
      <c r="C3" s="5">
        <v>2023</v>
      </c>
      <c r="D3" s="23">
        <v>2024</v>
      </c>
      <c r="E3" s="4">
        <v>2025</v>
      </c>
    </row>
    <row r="4" spans="1:5" x14ac:dyDescent="0.35">
      <c r="A4" s="2" t="s">
        <v>52</v>
      </c>
      <c r="B4" s="59">
        <v>10698</v>
      </c>
      <c r="C4" s="71">
        <v>43541</v>
      </c>
      <c r="D4" s="19"/>
      <c r="E4" s="8"/>
    </row>
    <row r="5" spans="1:5" x14ac:dyDescent="0.35">
      <c r="A5" s="2" t="s">
        <v>53</v>
      </c>
      <c r="B5" s="57">
        <v>124887</v>
      </c>
      <c r="C5" s="72">
        <v>178006</v>
      </c>
      <c r="D5" s="8"/>
      <c r="E5" s="8"/>
    </row>
    <row r="6" spans="1:5" x14ac:dyDescent="0.35">
      <c r="A6" s="2" t="s">
        <v>54</v>
      </c>
      <c r="B6" s="57">
        <v>40127</v>
      </c>
      <c r="C6" s="72">
        <v>107470</v>
      </c>
      <c r="D6" s="8"/>
      <c r="E6" s="8"/>
    </row>
    <row r="7" spans="1:5" x14ac:dyDescent="0.35">
      <c r="A7" s="2" t="s">
        <v>55</v>
      </c>
      <c r="B7" s="57">
        <v>3738</v>
      </c>
      <c r="C7" s="72">
        <v>12891</v>
      </c>
      <c r="D7" s="8"/>
      <c r="E7" s="8"/>
    </row>
    <row r="8" spans="1:5" x14ac:dyDescent="0.35">
      <c r="A8" s="2" t="s">
        <v>56</v>
      </c>
      <c r="B8" s="57">
        <v>0</v>
      </c>
      <c r="C8" s="72">
        <v>0</v>
      </c>
      <c r="D8" s="8"/>
      <c r="E8" s="8"/>
    </row>
    <row r="9" spans="1:5" x14ac:dyDescent="0.35">
      <c r="A9" s="2" t="s">
        <v>57</v>
      </c>
      <c r="B9" s="57">
        <v>55174</v>
      </c>
      <c r="C9" s="72">
        <v>104648</v>
      </c>
      <c r="D9" s="8"/>
      <c r="E9" s="8"/>
    </row>
    <row r="10" spans="1:5" x14ac:dyDescent="0.35">
      <c r="A10" s="2" t="s">
        <v>59</v>
      </c>
      <c r="B10" s="57">
        <v>457</v>
      </c>
      <c r="C10" s="72">
        <v>42</v>
      </c>
      <c r="D10" s="8"/>
      <c r="E10" s="8"/>
    </row>
    <row r="11" spans="1:5" x14ac:dyDescent="0.35">
      <c r="A11" s="2" t="s">
        <v>60</v>
      </c>
      <c r="B11" s="57">
        <v>3214</v>
      </c>
      <c r="C11" s="72">
        <v>39360</v>
      </c>
      <c r="D11" s="8"/>
      <c r="E11" s="8"/>
    </row>
    <row r="12" spans="1:5" x14ac:dyDescent="0.35">
      <c r="A12" s="2" t="s">
        <v>61</v>
      </c>
      <c r="B12" s="57">
        <v>0</v>
      </c>
      <c r="C12" s="72">
        <v>74321</v>
      </c>
      <c r="D12" s="8"/>
      <c r="E12" s="8"/>
    </row>
    <row r="13" spans="1:5" x14ac:dyDescent="0.35">
      <c r="A13" s="2" t="s">
        <v>62</v>
      </c>
      <c r="B13" s="57">
        <v>4472</v>
      </c>
      <c r="C13" s="72">
        <v>17312</v>
      </c>
      <c r="D13" s="8"/>
      <c r="E13" s="8"/>
    </row>
    <row r="14" spans="1:5" x14ac:dyDescent="0.35">
      <c r="A14" s="2" t="s">
        <v>63</v>
      </c>
      <c r="B14" s="57">
        <v>23722</v>
      </c>
      <c r="C14" s="72">
        <v>5222</v>
      </c>
      <c r="D14" s="8"/>
      <c r="E14" s="8"/>
    </row>
    <row r="15" spans="1:5" x14ac:dyDescent="0.35">
      <c r="A15" s="13" t="s">
        <v>64</v>
      </c>
      <c r="B15" s="47">
        <v>0</v>
      </c>
      <c r="C15" s="73">
        <v>764</v>
      </c>
      <c r="D15" s="15"/>
      <c r="E15" s="15"/>
    </row>
    <row r="16" spans="1:5" x14ac:dyDescent="0.35">
      <c r="A16" s="9" t="s">
        <v>65</v>
      </c>
      <c r="B16" s="74">
        <f>SUM(B4:B15)</f>
        <v>266489</v>
      </c>
      <c r="C16" s="74">
        <f>SUM(C4:C15)</f>
        <v>583577</v>
      </c>
      <c r="D16" s="25"/>
      <c r="E16" s="10"/>
    </row>
    <row r="17" spans="1:1" x14ac:dyDescent="0.35">
      <c r="A17" s="50"/>
    </row>
  </sheetData>
  <mergeCells count="3">
    <mergeCell ref="B2:E2"/>
    <mergeCell ref="A2:A3"/>
    <mergeCell ref="A1:E1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REMARQUES IMPORTANTES</vt:lpstr>
      <vt:lpstr>1. Résumé conformité Prog. NRE</vt:lpstr>
      <vt:lpstr>2. Oblig. conform. par secteur</vt:lpstr>
      <vt:lpstr>3. IC expirés et transférés</vt:lpstr>
      <vt:lpstr>4. URE distribuées par secteur</vt:lpstr>
      <vt:lpstr>5. UEE distribuées par secteur</vt:lpstr>
      <vt:lpstr>6. URE actives par secteur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Palamarchuk, Anna (MECP)</dc:creator>
  <cp:keywords/>
  <dc:description/>
  <cp:lastModifiedBy>Molnar, Adrienne (MECP)</cp:lastModifiedBy>
  <cp:revision/>
  <dcterms:created xsi:type="dcterms:W3CDTF">2024-03-22T11:45:27Z</dcterms:created>
  <dcterms:modified xsi:type="dcterms:W3CDTF">2026-01-30T21:19:46Z</dcterms:modified>
  <cp:category/>
  <cp:contentStatus/>
</cp:coreProperties>
</file>